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svg" ContentType="image/svg+xml"/>
  <Default Extension="vml" ContentType="application/vnd.openxmlformats-officedocument.vmlDrawing"/>
  <Default Extension="wdp" ContentType="image/vnd.ms-photo"/>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30228"/>
  <workbookPr defaultThemeVersion="166925"/>
  <mc:AlternateContent xmlns:mc="http://schemas.openxmlformats.org/markup-compatibility/2006">
    <mc:Choice Requires="x15">
      <x15ac:absPath xmlns:x15ac="http://schemas.microsoft.com/office/spreadsheetml/2010/11/ac" url="D:\Dropbox\Varios Clientes\ALTUNA ITALIA\ORDINE\"/>
    </mc:Choice>
  </mc:AlternateContent>
  <xr:revisionPtr revIDLastSave="0" documentId="13_ncr:1_{628D21B5-3D4E-4EAE-AF05-7C40A6C8341B}" xr6:coauthVersionLast="47" xr6:coauthVersionMax="47" xr10:uidLastSave="{00000000-0000-0000-0000-000000000000}"/>
  <bookViews>
    <workbookView xWindow="28680" yWindow="-120" windowWidth="29040" windowHeight="15720" xr2:uid="{41BB1AC6-615D-4DDB-88D2-24188D17AACF}"/>
  </bookViews>
  <sheets>
    <sheet name="ALT-BIK ITA 26" sheetId="2" r:id="rId1"/>
  </sheets>
  <definedNames>
    <definedName name="_xlnm._FilterDatabase" localSheetId="0" hidden="1">'ALT-BIK ITA 26'!$A$12:$O$744</definedName>
    <definedName name="_xlnm.Print_Area" localSheetId="0">'ALT-BIK ITA 26'!$B$12:$L$359</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J744" i="2" l="1"/>
  <c r="I744" i="2"/>
  <c r="K744" i="2" s="1"/>
  <c r="L744" i="2" s="1"/>
  <c r="K743" i="2"/>
  <c r="L743" i="2" s="1"/>
  <c r="J743" i="2"/>
  <c r="I743" i="2"/>
  <c r="J742" i="2"/>
  <c r="I742" i="2"/>
  <c r="K742" i="2" s="1"/>
  <c r="L742" i="2" s="1"/>
  <c r="J741" i="2"/>
  <c r="I741" i="2"/>
  <c r="K741" i="2" s="1"/>
  <c r="L741" i="2" s="1"/>
  <c r="K740" i="2"/>
  <c r="L740" i="2" s="1"/>
  <c r="J740" i="2"/>
  <c r="I740" i="2"/>
  <c r="K739" i="2"/>
  <c r="L739" i="2" s="1"/>
  <c r="J739" i="2"/>
  <c r="I739" i="2"/>
  <c r="J738" i="2"/>
  <c r="I738" i="2"/>
  <c r="K738" i="2" s="1"/>
  <c r="L738" i="2" s="1"/>
  <c r="K737" i="2"/>
  <c r="L737" i="2" s="1"/>
  <c r="J737" i="2"/>
  <c r="I737" i="2"/>
  <c r="K736" i="2"/>
  <c r="L736" i="2" s="1"/>
  <c r="J736" i="2"/>
  <c r="I736" i="2"/>
  <c r="J735" i="2"/>
  <c r="I735" i="2"/>
  <c r="K735" i="2" s="1"/>
  <c r="L735" i="2" s="1"/>
  <c r="K734" i="2"/>
  <c r="L734" i="2" s="1"/>
  <c r="J734" i="2"/>
  <c r="I734" i="2"/>
  <c r="K733" i="2"/>
  <c r="L733" i="2" s="1"/>
  <c r="J733" i="2"/>
  <c r="I733" i="2"/>
  <c r="J732" i="2"/>
  <c r="I732" i="2"/>
  <c r="K732" i="2" s="1"/>
  <c r="L732" i="2" s="1"/>
  <c r="K731" i="2"/>
  <c r="L731" i="2" s="1"/>
  <c r="J731" i="2"/>
  <c r="I731" i="2"/>
  <c r="K730" i="2"/>
  <c r="L730" i="2" s="1"/>
  <c r="J730" i="2"/>
  <c r="I730" i="2"/>
  <c r="J729" i="2"/>
  <c r="I729" i="2"/>
  <c r="K729" i="2" s="1"/>
  <c r="L729" i="2" s="1"/>
  <c r="K728" i="2"/>
  <c r="L728" i="2" s="1"/>
  <c r="J728" i="2"/>
  <c r="I728" i="2"/>
  <c r="K727" i="2"/>
  <c r="L727" i="2" s="1"/>
  <c r="J727" i="2"/>
  <c r="I727" i="2"/>
  <c r="J726" i="2"/>
  <c r="I726" i="2"/>
  <c r="K726" i="2" s="1"/>
  <c r="L726" i="2" s="1"/>
  <c r="K725" i="2"/>
  <c r="L725" i="2" s="1"/>
  <c r="J725" i="2"/>
  <c r="I725" i="2"/>
  <c r="K724" i="2"/>
  <c r="L724" i="2" s="1"/>
  <c r="J724" i="2"/>
  <c r="I724" i="2"/>
  <c r="J723" i="2"/>
  <c r="I723" i="2"/>
  <c r="K723" i="2" s="1"/>
  <c r="L723" i="2" s="1"/>
  <c r="K722" i="2"/>
  <c r="L722" i="2" s="1"/>
  <c r="J722" i="2"/>
  <c r="I722" i="2"/>
  <c r="K721" i="2"/>
  <c r="L721" i="2" s="1"/>
  <c r="J721" i="2"/>
  <c r="I721" i="2"/>
  <c r="J720" i="2"/>
  <c r="I720" i="2"/>
  <c r="K720" i="2" s="1"/>
  <c r="L720" i="2" s="1"/>
  <c r="K719" i="2"/>
  <c r="L719" i="2" s="1"/>
  <c r="J719" i="2"/>
  <c r="I719" i="2"/>
  <c r="K718" i="2"/>
  <c r="L718" i="2" s="1"/>
  <c r="J718" i="2"/>
  <c r="I718" i="2"/>
  <c r="J717" i="2"/>
  <c r="I717" i="2"/>
  <c r="K717" i="2" s="1"/>
  <c r="L717" i="2" s="1"/>
  <c r="K716" i="2"/>
  <c r="L716" i="2" s="1"/>
  <c r="J716" i="2"/>
  <c r="I716" i="2"/>
  <c r="K715" i="2"/>
  <c r="L715" i="2" s="1"/>
  <c r="J715" i="2"/>
  <c r="I715" i="2"/>
  <c r="J714" i="2"/>
  <c r="I714" i="2"/>
  <c r="K714" i="2" s="1"/>
  <c r="L714" i="2" s="1"/>
  <c r="K713" i="2"/>
  <c r="L713" i="2" s="1"/>
  <c r="J713" i="2"/>
  <c r="I713" i="2"/>
  <c r="K712" i="2"/>
  <c r="L712" i="2" s="1"/>
  <c r="J712" i="2"/>
  <c r="I712" i="2"/>
  <c r="J711" i="2"/>
  <c r="I711" i="2"/>
  <c r="K711" i="2" s="1"/>
  <c r="L711" i="2" s="1"/>
  <c r="K710" i="2"/>
  <c r="L710" i="2" s="1"/>
  <c r="J710" i="2"/>
  <c r="I710" i="2"/>
  <c r="K709" i="2"/>
  <c r="L709" i="2" s="1"/>
  <c r="J709" i="2"/>
  <c r="I709" i="2"/>
  <c r="J708" i="2"/>
  <c r="I708" i="2"/>
  <c r="K708" i="2" s="1"/>
  <c r="L708" i="2" s="1"/>
  <c r="K707" i="2"/>
  <c r="L707" i="2" s="1"/>
  <c r="J707" i="2"/>
  <c r="I707" i="2"/>
  <c r="K706" i="2"/>
  <c r="L706" i="2" s="1"/>
  <c r="J706" i="2"/>
  <c r="I706" i="2"/>
  <c r="J705" i="2"/>
  <c r="I705" i="2"/>
  <c r="K705" i="2" s="1"/>
  <c r="L705" i="2" s="1"/>
  <c r="K704" i="2"/>
  <c r="L704" i="2" s="1"/>
  <c r="J704" i="2"/>
  <c r="I704" i="2"/>
  <c r="K703" i="2"/>
  <c r="L703" i="2" s="1"/>
  <c r="J703" i="2"/>
  <c r="I703" i="2"/>
  <c r="J702" i="2"/>
  <c r="I702" i="2"/>
  <c r="K702" i="2" s="1"/>
  <c r="L702" i="2" s="1"/>
  <c r="K701" i="2"/>
  <c r="L701" i="2" s="1"/>
  <c r="J701" i="2"/>
  <c r="I701" i="2"/>
  <c r="K700" i="2"/>
  <c r="L700" i="2" s="1"/>
  <c r="J700" i="2"/>
  <c r="I700" i="2"/>
  <c r="J699" i="2"/>
  <c r="I699" i="2"/>
  <c r="K699" i="2" s="1"/>
  <c r="L699" i="2" s="1"/>
  <c r="K698" i="2"/>
  <c r="L698" i="2" s="1"/>
  <c r="J698" i="2"/>
  <c r="I698" i="2"/>
  <c r="K697" i="2"/>
  <c r="L697" i="2" s="1"/>
  <c r="J697" i="2"/>
  <c r="I697" i="2"/>
  <c r="J696" i="2"/>
  <c r="I696" i="2"/>
  <c r="K696" i="2" s="1"/>
  <c r="L696" i="2" s="1"/>
  <c r="K695" i="2"/>
  <c r="L695" i="2" s="1"/>
  <c r="J695" i="2"/>
  <c r="I695" i="2"/>
  <c r="K694" i="2"/>
  <c r="L694" i="2" s="1"/>
  <c r="J694" i="2"/>
  <c r="I694" i="2"/>
  <c r="J693" i="2"/>
  <c r="I693" i="2"/>
  <c r="K693" i="2" s="1"/>
  <c r="L693" i="2" s="1"/>
  <c r="K692" i="2"/>
  <c r="L692" i="2" s="1"/>
  <c r="J692" i="2"/>
  <c r="I692" i="2"/>
  <c r="K691" i="2"/>
  <c r="L691" i="2" s="1"/>
  <c r="J691" i="2"/>
  <c r="I691" i="2"/>
  <c r="J690" i="2"/>
  <c r="I690" i="2"/>
  <c r="K690" i="2" s="1"/>
  <c r="L690" i="2" s="1"/>
  <c r="K689" i="2"/>
  <c r="L689" i="2" s="1"/>
  <c r="J689" i="2"/>
  <c r="I689" i="2"/>
  <c r="K688" i="2"/>
  <c r="L688" i="2" s="1"/>
  <c r="J688" i="2"/>
  <c r="I688" i="2"/>
  <c r="J687" i="2"/>
  <c r="I687" i="2"/>
  <c r="K687" i="2" s="1"/>
  <c r="L687" i="2" s="1"/>
  <c r="K686" i="2"/>
  <c r="L686" i="2" s="1"/>
  <c r="J686" i="2"/>
  <c r="I686" i="2"/>
  <c r="K685" i="2"/>
  <c r="L685" i="2" s="1"/>
  <c r="J685" i="2"/>
  <c r="I685" i="2"/>
  <c r="J684" i="2"/>
  <c r="I684" i="2"/>
  <c r="K684" i="2" s="1"/>
  <c r="L684" i="2" s="1"/>
  <c r="K683" i="2"/>
  <c r="L683" i="2" s="1"/>
  <c r="J683" i="2"/>
  <c r="I683" i="2"/>
  <c r="K682" i="2"/>
  <c r="L682" i="2" s="1"/>
  <c r="J682" i="2"/>
  <c r="I682" i="2"/>
  <c r="J681" i="2"/>
  <c r="I681" i="2"/>
  <c r="K681" i="2" s="1"/>
  <c r="L681" i="2" s="1"/>
  <c r="K680" i="2"/>
  <c r="L680" i="2" s="1"/>
  <c r="J680" i="2"/>
  <c r="I680" i="2"/>
  <c r="K679" i="2"/>
  <c r="L679" i="2" s="1"/>
  <c r="J679" i="2"/>
  <c r="I679" i="2"/>
  <c r="J678" i="2"/>
  <c r="I678" i="2"/>
  <c r="K678" i="2" s="1"/>
  <c r="L678" i="2" s="1"/>
  <c r="K677" i="2"/>
  <c r="L677" i="2" s="1"/>
  <c r="J677" i="2"/>
  <c r="I677" i="2"/>
  <c r="K676" i="2"/>
  <c r="L676" i="2" s="1"/>
  <c r="J676" i="2"/>
  <c r="I676" i="2"/>
  <c r="J675" i="2"/>
  <c r="I675" i="2"/>
  <c r="K675" i="2" s="1"/>
  <c r="L675" i="2" s="1"/>
  <c r="K674" i="2"/>
  <c r="L674" i="2" s="1"/>
  <c r="J674" i="2"/>
  <c r="I674" i="2"/>
  <c r="K673" i="2"/>
  <c r="L673" i="2" s="1"/>
  <c r="J673" i="2"/>
  <c r="I673" i="2"/>
  <c r="J672" i="2"/>
  <c r="I672" i="2"/>
  <c r="K672" i="2" s="1"/>
  <c r="L672" i="2" s="1"/>
  <c r="K671" i="2"/>
  <c r="L671" i="2" s="1"/>
  <c r="J671" i="2"/>
  <c r="I671" i="2"/>
  <c r="K670" i="2"/>
  <c r="L670" i="2" s="1"/>
  <c r="J670" i="2"/>
  <c r="I670" i="2"/>
  <c r="J669" i="2"/>
  <c r="I669" i="2"/>
  <c r="K669" i="2" s="1"/>
  <c r="L669" i="2" s="1"/>
  <c r="K668" i="2"/>
  <c r="L668" i="2" s="1"/>
  <c r="J668" i="2"/>
  <c r="I668" i="2"/>
  <c r="K667" i="2"/>
  <c r="L667" i="2" s="1"/>
  <c r="J667" i="2"/>
  <c r="I667" i="2"/>
  <c r="J666" i="2"/>
  <c r="I666" i="2"/>
  <c r="K666" i="2" s="1"/>
  <c r="L666" i="2" s="1"/>
  <c r="K665" i="2"/>
  <c r="L665" i="2" s="1"/>
  <c r="J665" i="2"/>
  <c r="I665" i="2"/>
  <c r="K664" i="2"/>
  <c r="L664" i="2" s="1"/>
  <c r="J664" i="2"/>
  <c r="I664" i="2"/>
  <c r="J663" i="2"/>
  <c r="I663" i="2"/>
  <c r="K663" i="2" s="1"/>
  <c r="L663" i="2" s="1"/>
  <c r="K662" i="2"/>
  <c r="L662" i="2" s="1"/>
  <c r="J662" i="2"/>
  <c r="I662" i="2"/>
  <c r="K661" i="2"/>
  <c r="L661" i="2" s="1"/>
  <c r="J661" i="2"/>
  <c r="I661" i="2"/>
  <c r="J660" i="2"/>
  <c r="I660" i="2"/>
  <c r="K660" i="2" s="1"/>
  <c r="L660" i="2" s="1"/>
  <c r="K659" i="2"/>
  <c r="L659" i="2" s="1"/>
  <c r="J659" i="2"/>
  <c r="I659" i="2"/>
  <c r="K658" i="2"/>
  <c r="L658" i="2" s="1"/>
  <c r="J658" i="2"/>
  <c r="I658" i="2"/>
  <c r="J657" i="2"/>
  <c r="I657" i="2"/>
  <c r="K657" i="2" s="1"/>
  <c r="L657" i="2" s="1"/>
  <c r="K656" i="2"/>
  <c r="L656" i="2" s="1"/>
  <c r="J656" i="2"/>
  <c r="I656" i="2"/>
  <c r="K655" i="2"/>
  <c r="L655" i="2" s="1"/>
  <c r="J655" i="2"/>
  <c r="I655" i="2"/>
  <c r="J654" i="2"/>
  <c r="I654" i="2"/>
  <c r="K654" i="2" s="1"/>
  <c r="L654" i="2" s="1"/>
  <c r="K653" i="2"/>
  <c r="L653" i="2" s="1"/>
  <c r="J653" i="2"/>
  <c r="I653" i="2"/>
  <c r="K652" i="2"/>
  <c r="L652" i="2" s="1"/>
  <c r="J652" i="2"/>
  <c r="I652" i="2"/>
  <c r="J651" i="2"/>
  <c r="I651" i="2"/>
  <c r="K651" i="2" s="1"/>
  <c r="L651" i="2" s="1"/>
  <c r="K650" i="2"/>
  <c r="L650" i="2" s="1"/>
  <c r="J650" i="2"/>
  <c r="I650" i="2"/>
  <c r="K649" i="2"/>
  <c r="L649" i="2" s="1"/>
  <c r="J649" i="2"/>
  <c r="I649" i="2"/>
  <c r="J648" i="2"/>
  <c r="I648" i="2"/>
  <c r="K648" i="2" s="1"/>
  <c r="L648" i="2" s="1"/>
  <c r="K647" i="2"/>
  <c r="L647" i="2" s="1"/>
  <c r="J647" i="2"/>
  <c r="I647" i="2"/>
  <c r="K646" i="2"/>
  <c r="L646" i="2" s="1"/>
  <c r="J646" i="2"/>
  <c r="I646" i="2"/>
  <c r="J645" i="2"/>
  <c r="I645" i="2"/>
  <c r="K645" i="2" s="1"/>
  <c r="L645" i="2" s="1"/>
  <c r="K644" i="2"/>
  <c r="L644" i="2" s="1"/>
  <c r="J644" i="2"/>
  <c r="I644" i="2"/>
  <c r="K643" i="2"/>
  <c r="L643" i="2" s="1"/>
  <c r="J643" i="2"/>
  <c r="I643" i="2"/>
  <c r="J642" i="2"/>
  <c r="I642" i="2"/>
  <c r="K642" i="2" s="1"/>
  <c r="L642" i="2" s="1"/>
  <c r="K641" i="2"/>
  <c r="L641" i="2" s="1"/>
  <c r="J641" i="2"/>
  <c r="I641" i="2"/>
  <c r="K640" i="2"/>
  <c r="L640" i="2" s="1"/>
  <c r="J640" i="2"/>
  <c r="I640" i="2"/>
  <c r="J639" i="2"/>
  <c r="I639" i="2"/>
  <c r="K639" i="2" s="1"/>
  <c r="L639" i="2" s="1"/>
  <c r="K638" i="2"/>
  <c r="L638" i="2" s="1"/>
  <c r="J638" i="2"/>
  <c r="I638" i="2"/>
  <c r="K637" i="2"/>
  <c r="L637" i="2" s="1"/>
  <c r="J637" i="2"/>
  <c r="I637" i="2"/>
  <c r="J636" i="2"/>
  <c r="I636" i="2"/>
  <c r="K636" i="2" s="1"/>
  <c r="L636" i="2" s="1"/>
  <c r="K635" i="2"/>
  <c r="L635" i="2" s="1"/>
  <c r="J635" i="2"/>
  <c r="I635" i="2"/>
  <c r="K634" i="2"/>
  <c r="L634" i="2" s="1"/>
  <c r="J634" i="2"/>
  <c r="I634" i="2"/>
  <c r="J633" i="2"/>
  <c r="I633" i="2"/>
  <c r="K633" i="2" s="1"/>
  <c r="L633" i="2" s="1"/>
  <c r="K632" i="2"/>
  <c r="L632" i="2" s="1"/>
  <c r="J632" i="2"/>
  <c r="I632" i="2"/>
  <c r="K631" i="2"/>
  <c r="L631" i="2" s="1"/>
  <c r="J631" i="2"/>
  <c r="I631" i="2"/>
  <c r="J630" i="2"/>
  <c r="I630" i="2"/>
  <c r="K630" i="2" s="1"/>
  <c r="L630" i="2" s="1"/>
  <c r="K629" i="2"/>
  <c r="L629" i="2" s="1"/>
  <c r="J629" i="2"/>
  <c r="I629" i="2"/>
  <c r="K628" i="2"/>
  <c r="L628" i="2" s="1"/>
  <c r="J628" i="2"/>
  <c r="I628" i="2"/>
  <c r="J627" i="2"/>
  <c r="I627" i="2"/>
  <c r="K627" i="2" s="1"/>
  <c r="L627" i="2" s="1"/>
  <c r="K626" i="2"/>
  <c r="L626" i="2" s="1"/>
  <c r="J626" i="2"/>
  <c r="I626" i="2"/>
  <c r="K625" i="2"/>
  <c r="L625" i="2" s="1"/>
  <c r="J625" i="2"/>
  <c r="I625" i="2"/>
  <c r="J624" i="2"/>
  <c r="I624" i="2"/>
  <c r="K624" i="2" s="1"/>
  <c r="L624" i="2" s="1"/>
  <c r="K623" i="2"/>
  <c r="L623" i="2" s="1"/>
  <c r="J623" i="2"/>
  <c r="I623" i="2"/>
  <c r="K622" i="2"/>
  <c r="L622" i="2" s="1"/>
  <c r="J622" i="2"/>
  <c r="I622" i="2"/>
  <c r="J621" i="2"/>
  <c r="I621" i="2"/>
  <c r="K621" i="2" s="1"/>
  <c r="L621" i="2" s="1"/>
  <c r="K620" i="2"/>
  <c r="L620" i="2" s="1"/>
  <c r="J620" i="2"/>
  <c r="I620" i="2"/>
  <c r="K619" i="2"/>
  <c r="L619" i="2" s="1"/>
  <c r="J619" i="2"/>
  <c r="I619" i="2"/>
  <c r="J618" i="2"/>
  <c r="I618" i="2"/>
  <c r="K618" i="2" s="1"/>
  <c r="L618" i="2" s="1"/>
  <c r="K617" i="2"/>
  <c r="L617" i="2" s="1"/>
  <c r="J617" i="2"/>
  <c r="I617" i="2"/>
  <c r="K616" i="2"/>
  <c r="L616" i="2" s="1"/>
  <c r="J616" i="2"/>
  <c r="I616" i="2"/>
  <c r="J615" i="2"/>
  <c r="I615" i="2"/>
  <c r="K615" i="2" s="1"/>
  <c r="L615" i="2" s="1"/>
  <c r="K614" i="2"/>
  <c r="L614" i="2" s="1"/>
  <c r="J614" i="2"/>
  <c r="I614" i="2"/>
  <c r="K613" i="2"/>
  <c r="L613" i="2" s="1"/>
  <c r="J613" i="2"/>
  <c r="I613" i="2"/>
  <c r="J612" i="2"/>
  <c r="I612" i="2"/>
  <c r="K612" i="2" s="1"/>
  <c r="L612" i="2" s="1"/>
  <c r="K611" i="2"/>
  <c r="L611" i="2" s="1"/>
  <c r="J611" i="2"/>
  <c r="I611" i="2"/>
  <c r="K610" i="2"/>
  <c r="L610" i="2" s="1"/>
  <c r="J610" i="2"/>
  <c r="I610" i="2"/>
  <c r="J609" i="2"/>
  <c r="I609" i="2"/>
  <c r="K609" i="2" s="1"/>
  <c r="L609" i="2" s="1"/>
  <c r="K608" i="2"/>
  <c r="L608" i="2" s="1"/>
  <c r="J608" i="2"/>
  <c r="I608" i="2"/>
  <c r="J607" i="2"/>
  <c r="I607" i="2"/>
  <c r="K607" i="2" s="1"/>
  <c r="L607" i="2" s="1"/>
  <c r="J606" i="2"/>
  <c r="I606" i="2"/>
  <c r="K606" i="2" s="1"/>
  <c r="L606" i="2" s="1"/>
  <c r="K605" i="2"/>
  <c r="L605" i="2" s="1"/>
  <c r="J605" i="2"/>
  <c r="I605" i="2"/>
  <c r="J604" i="2"/>
  <c r="I604" i="2"/>
  <c r="K604" i="2" s="1"/>
  <c r="L604" i="2" s="1"/>
  <c r="J603" i="2"/>
  <c r="I603" i="2"/>
  <c r="K603" i="2" s="1"/>
  <c r="L603" i="2" s="1"/>
  <c r="K602" i="2"/>
  <c r="L602" i="2" s="1"/>
  <c r="J602" i="2"/>
  <c r="I602" i="2"/>
  <c r="K601" i="2"/>
  <c r="L601" i="2" s="1"/>
  <c r="J601" i="2"/>
  <c r="I601" i="2"/>
  <c r="J600" i="2"/>
  <c r="I600" i="2"/>
  <c r="K600" i="2" s="1"/>
  <c r="L600" i="2" s="1"/>
  <c r="K599" i="2"/>
  <c r="L599" i="2" s="1"/>
  <c r="J599" i="2"/>
  <c r="I599" i="2"/>
  <c r="J598" i="2"/>
  <c r="I598" i="2"/>
  <c r="K598" i="2" s="1"/>
  <c r="L598" i="2" s="1"/>
  <c r="J597" i="2"/>
  <c r="I597" i="2"/>
  <c r="K597" i="2" s="1"/>
  <c r="L597" i="2" s="1"/>
  <c r="K596" i="2"/>
  <c r="L596" i="2" s="1"/>
  <c r="J596" i="2"/>
  <c r="I596" i="2"/>
  <c r="J595" i="2"/>
  <c r="I595" i="2"/>
  <c r="K595" i="2" s="1"/>
  <c r="L595" i="2" s="1"/>
  <c r="J594" i="2"/>
  <c r="I594" i="2"/>
  <c r="K594" i="2" s="1"/>
  <c r="L594" i="2" s="1"/>
  <c r="K593" i="2"/>
  <c r="L593" i="2" s="1"/>
  <c r="J593" i="2"/>
  <c r="I593" i="2"/>
  <c r="K592" i="2"/>
  <c r="L592" i="2" s="1"/>
  <c r="J592" i="2"/>
  <c r="I592" i="2"/>
  <c r="J591" i="2"/>
  <c r="I591" i="2"/>
  <c r="K591" i="2" s="1"/>
  <c r="L591" i="2" s="1"/>
  <c r="K590" i="2"/>
  <c r="L590" i="2" s="1"/>
  <c r="J590" i="2"/>
  <c r="I590" i="2"/>
  <c r="J589" i="2"/>
  <c r="I589" i="2"/>
  <c r="K589" i="2" s="1"/>
  <c r="L589" i="2" s="1"/>
  <c r="J588" i="2"/>
  <c r="I588" i="2"/>
  <c r="K588" i="2" s="1"/>
  <c r="L588" i="2" s="1"/>
  <c r="K587" i="2"/>
  <c r="L587" i="2" s="1"/>
  <c r="J587" i="2"/>
  <c r="I587" i="2"/>
  <c r="J586" i="2"/>
  <c r="I586" i="2"/>
  <c r="K586" i="2" s="1"/>
  <c r="L586" i="2" s="1"/>
  <c r="J585" i="2"/>
  <c r="I585" i="2"/>
  <c r="K585" i="2" s="1"/>
  <c r="L585" i="2" s="1"/>
  <c r="K584" i="2"/>
  <c r="L584" i="2" s="1"/>
  <c r="J584" i="2"/>
  <c r="I584" i="2"/>
  <c r="K583" i="2"/>
  <c r="L583" i="2" s="1"/>
  <c r="J583" i="2"/>
  <c r="I583" i="2"/>
  <c r="J582" i="2"/>
  <c r="I582" i="2"/>
  <c r="K582" i="2" s="1"/>
  <c r="L582" i="2" s="1"/>
  <c r="K581" i="2"/>
  <c r="L581" i="2" s="1"/>
  <c r="J581" i="2"/>
  <c r="I581" i="2"/>
  <c r="J580" i="2"/>
  <c r="I580" i="2"/>
  <c r="K580" i="2" s="1"/>
  <c r="L580" i="2" s="1"/>
  <c r="J579" i="2"/>
  <c r="I579" i="2"/>
  <c r="K579" i="2" s="1"/>
  <c r="L579" i="2" s="1"/>
  <c r="K578" i="2"/>
  <c r="L578" i="2" s="1"/>
  <c r="J578" i="2"/>
  <c r="I578" i="2"/>
  <c r="K577" i="2"/>
  <c r="L577" i="2" s="1"/>
  <c r="J577" i="2"/>
  <c r="I577" i="2"/>
  <c r="J576" i="2"/>
  <c r="I576" i="2"/>
  <c r="K576" i="2" s="1"/>
  <c r="L576" i="2" s="1"/>
  <c r="K575" i="2"/>
  <c r="L575" i="2" s="1"/>
  <c r="J575" i="2"/>
  <c r="I575" i="2"/>
  <c r="K574" i="2"/>
  <c r="L574" i="2" s="1"/>
  <c r="J574" i="2"/>
  <c r="I574" i="2"/>
  <c r="J573" i="2"/>
  <c r="I573" i="2"/>
  <c r="K573" i="2" s="1"/>
  <c r="L573" i="2" s="1"/>
  <c r="K572" i="2"/>
  <c r="L572" i="2" s="1"/>
  <c r="J572" i="2"/>
  <c r="I572" i="2"/>
  <c r="J571" i="2"/>
  <c r="I571" i="2"/>
  <c r="K571" i="2" s="1"/>
  <c r="L571" i="2" s="1"/>
  <c r="J570" i="2"/>
  <c r="I570" i="2"/>
  <c r="K570" i="2" s="1"/>
  <c r="L570" i="2" s="1"/>
  <c r="K569" i="2"/>
  <c r="L569" i="2" s="1"/>
  <c r="J569" i="2"/>
  <c r="I569" i="2"/>
  <c r="J568" i="2"/>
  <c r="I568" i="2"/>
  <c r="K568" i="2" s="1"/>
  <c r="L568" i="2" s="1"/>
  <c r="J567" i="2"/>
  <c r="I567" i="2"/>
  <c r="K567" i="2" s="1"/>
  <c r="L567" i="2" s="1"/>
  <c r="K566" i="2"/>
  <c r="L566" i="2" s="1"/>
  <c r="J566" i="2"/>
  <c r="I566" i="2"/>
  <c r="K565" i="2"/>
  <c r="L565" i="2" s="1"/>
  <c r="J565" i="2"/>
  <c r="I565" i="2"/>
  <c r="J564" i="2"/>
  <c r="I564" i="2"/>
  <c r="K564" i="2" s="1"/>
  <c r="L564" i="2" s="1"/>
  <c r="K563" i="2"/>
  <c r="L563" i="2" s="1"/>
  <c r="J563" i="2"/>
  <c r="I563" i="2"/>
  <c r="J562" i="2"/>
  <c r="I562" i="2"/>
  <c r="K562" i="2" s="1"/>
  <c r="L562" i="2" s="1"/>
  <c r="J561" i="2"/>
  <c r="I561" i="2"/>
  <c r="K561" i="2" s="1"/>
  <c r="L561" i="2" s="1"/>
  <c r="K560" i="2"/>
  <c r="L560" i="2" s="1"/>
  <c r="J560" i="2"/>
  <c r="I560" i="2"/>
  <c r="J559" i="2"/>
  <c r="I559" i="2"/>
  <c r="K559" i="2" s="1"/>
  <c r="L559" i="2" s="1"/>
  <c r="J558" i="2"/>
  <c r="I558" i="2"/>
  <c r="K558" i="2" s="1"/>
  <c r="L558" i="2" s="1"/>
  <c r="K557" i="2"/>
  <c r="L557" i="2" s="1"/>
  <c r="J557" i="2"/>
  <c r="I557" i="2"/>
  <c r="K556" i="2"/>
  <c r="L556" i="2" s="1"/>
  <c r="J556" i="2"/>
  <c r="I556" i="2"/>
  <c r="J555" i="2"/>
  <c r="I555" i="2"/>
  <c r="K555" i="2" s="1"/>
  <c r="L555" i="2" s="1"/>
  <c r="K554" i="2"/>
  <c r="L554" i="2" s="1"/>
  <c r="J554" i="2"/>
  <c r="I554" i="2"/>
  <c r="J553" i="2"/>
  <c r="I553" i="2"/>
  <c r="K553" i="2" s="1"/>
  <c r="L553" i="2" s="1"/>
  <c r="J552" i="2"/>
  <c r="I552" i="2"/>
  <c r="K552" i="2" s="1"/>
  <c r="L552" i="2" s="1"/>
  <c r="K551" i="2"/>
  <c r="L551" i="2" s="1"/>
  <c r="J551" i="2"/>
  <c r="I551" i="2"/>
  <c r="K550" i="2"/>
  <c r="L550" i="2" s="1"/>
  <c r="J550" i="2"/>
  <c r="I550" i="2"/>
  <c r="J549" i="2"/>
  <c r="I549" i="2"/>
  <c r="K549" i="2" s="1"/>
  <c r="L549" i="2" s="1"/>
  <c r="K548" i="2"/>
  <c r="L548" i="2" s="1"/>
  <c r="J548" i="2"/>
  <c r="I548" i="2"/>
  <c r="K547" i="2"/>
  <c r="L547" i="2" s="1"/>
  <c r="J547" i="2"/>
  <c r="I547" i="2"/>
  <c r="J546" i="2"/>
  <c r="I546" i="2"/>
  <c r="K546" i="2" s="1"/>
  <c r="L546" i="2" s="1"/>
  <c r="K545" i="2"/>
  <c r="L545" i="2" s="1"/>
  <c r="J545" i="2"/>
  <c r="I545" i="2"/>
  <c r="J544" i="2"/>
  <c r="I544" i="2"/>
  <c r="K544" i="2" s="1"/>
  <c r="L544" i="2" s="1"/>
  <c r="J543" i="2"/>
  <c r="I543" i="2"/>
  <c r="K543" i="2" s="1"/>
  <c r="L543" i="2" s="1"/>
  <c r="K542" i="2"/>
  <c r="L542" i="2" s="1"/>
  <c r="J542" i="2"/>
  <c r="I542" i="2"/>
  <c r="J541" i="2"/>
  <c r="I541" i="2"/>
  <c r="K541" i="2" s="1"/>
  <c r="L541" i="2" s="1"/>
  <c r="J540" i="2"/>
  <c r="I540" i="2"/>
  <c r="K540" i="2" s="1"/>
  <c r="L540" i="2" s="1"/>
  <c r="K539" i="2"/>
  <c r="L539" i="2" s="1"/>
  <c r="J539" i="2"/>
  <c r="I539" i="2"/>
  <c r="K538" i="2"/>
  <c r="L538" i="2" s="1"/>
  <c r="J538" i="2"/>
  <c r="I538" i="2"/>
  <c r="J537" i="2"/>
  <c r="I537" i="2"/>
  <c r="K537" i="2" s="1"/>
  <c r="L537" i="2" s="1"/>
  <c r="K536" i="2"/>
  <c r="L536" i="2" s="1"/>
  <c r="J536" i="2"/>
  <c r="I536" i="2"/>
  <c r="J535" i="2"/>
  <c r="I535" i="2"/>
  <c r="K535" i="2" s="1"/>
  <c r="L535" i="2" s="1"/>
  <c r="J534" i="2"/>
  <c r="I534" i="2"/>
  <c r="K534" i="2" s="1"/>
  <c r="L534" i="2" s="1"/>
  <c r="K533" i="2"/>
  <c r="L533" i="2" s="1"/>
  <c r="J533" i="2"/>
  <c r="I533" i="2"/>
  <c r="J532" i="2"/>
  <c r="I532" i="2"/>
  <c r="K532" i="2" s="1"/>
  <c r="L532" i="2" s="1"/>
  <c r="J531" i="2"/>
  <c r="I531" i="2"/>
  <c r="K531" i="2" s="1"/>
  <c r="L531" i="2" s="1"/>
  <c r="K530" i="2"/>
  <c r="L530" i="2" s="1"/>
  <c r="J530" i="2"/>
  <c r="I530" i="2"/>
  <c r="K529" i="2"/>
  <c r="L529" i="2" s="1"/>
  <c r="J529" i="2"/>
  <c r="I529" i="2"/>
  <c r="J528" i="2"/>
  <c r="I528" i="2"/>
  <c r="K528" i="2" s="1"/>
  <c r="L528" i="2" s="1"/>
  <c r="K527" i="2"/>
  <c r="L527" i="2" s="1"/>
  <c r="J527" i="2"/>
  <c r="I527" i="2"/>
  <c r="J526" i="2"/>
  <c r="I526" i="2"/>
  <c r="K526" i="2" s="1"/>
  <c r="L526" i="2" s="1"/>
  <c r="J525" i="2"/>
  <c r="I525" i="2"/>
  <c r="K525" i="2" s="1"/>
  <c r="L525" i="2" s="1"/>
  <c r="K524" i="2"/>
  <c r="L524" i="2" s="1"/>
  <c r="J524" i="2"/>
  <c r="I524" i="2"/>
  <c r="K523" i="2"/>
  <c r="L523" i="2" s="1"/>
  <c r="J523" i="2"/>
  <c r="I523" i="2"/>
  <c r="J522" i="2"/>
  <c r="I522" i="2"/>
  <c r="K522" i="2" s="1"/>
  <c r="L522" i="2" s="1"/>
  <c r="K521" i="2"/>
  <c r="L521" i="2" s="1"/>
  <c r="J521" i="2"/>
  <c r="I521" i="2"/>
  <c r="K520" i="2"/>
  <c r="L520" i="2" s="1"/>
  <c r="J520" i="2"/>
  <c r="I520" i="2"/>
  <c r="J519" i="2"/>
  <c r="I519" i="2"/>
  <c r="K519" i="2" s="1"/>
  <c r="L519" i="2" s="1"/>
  <c r="K518" i="2"/>
  <c r="L518" i="2" s="1"/>
  <c r="J518" i="2"/>
  <c r="I518" i="2"/>
  <c r="J517" i="2"/>
  <c r="I517" i="2"/>
  <c r="K517" i="2" s="1"/>
  <c r="L517" i="2" s="1"/>
  <c r="J516" i="2"/>
  <c r="I516" i="2"/>
  <c r="K516" i="2" s="1"/>
  <c r="L516" i="2" s="1"/>
  <c r="K515" i="2"/>
  <c r="L515" i="2" s="1"/>
  <c r="J515" i="2"/>
  <c r="I515" i="2"/>
  <c r="J514" i="2"/>
  <c r="I514" i="2"/>
  <c r="K514" i="2" s="1"/>
  <c r="L514" i="2" s="1"/>
  <c r="J513" i="2"/>
  <c r="I513" i="2"/>
  <c r="K513" i="2" s="1"/>
  <c r="L513" i="2" s="1"/>
  <c r="K512" i="2"/>
  <c r="L512" i="2" s="1"/>
  <c r="J512" i="2"/>
  <c r="I512" i="2"/>
  <c r="K511" i="2"/>
  <c r="L511" i="2" s="1"/>
  <c r="J511" i="2"/>
  <c r="I511" i="2"/>
  <c r="J510" i="2"/>
  <c r="I510" i="2"/>
  <c r="K510" i="2" s="1"/>
  <c r="L510" i="2" s="1"/>
  <c r="K509" i="2"/>
  <c r="L509" i="2" s="1"/>
  <c r="J509" i="2"/>
  <c r="I509" i="2"/>
  <c r="J508" i="2"/>
  <c r="I508" i="2"/>
  <c r="K508" i="2" s="1"/>
  <c r="L508" i="2" s="1"/>
  <c r="J507" i="2"/>
  <c r="I507" i="2"/>
  <c r="K507" i="2" s="1"/>
  <c r="L507" i="2" s="1"/>
  <c r="J506" i="2"/>
  <c r="I506" i="2"/>
  <c r="J505" i="2"/>
  <c r="I505" i="2"/>
  <c r="K505" i="2" s="1"/>
  <c r="L505" i="2" s="1"/>
  <c r="K504" i="2"/>
  <c r="L504" i="2" s="1"/>
  <c r="J504" i="2"/>
  <c r="I504" i="2"/>
  <c r="J503" i="2"/>
  <c r="I503" i="2"/>
  <c r="K503" i="2" s="1"/>
  <c r="L503" i="2" s="1"/>
  <c r="J502" i="2"/>
  <c r="I502" i="2"/>
  <c r="K502" i="2" s="1"/>
  <c r="L502" i="2" s="1"/>
  <c r="J501" i="2"/>
  <c r="I501" i="2"/>
  <c r="K501" i="2" s="1"/>
  <c r="L501" i="2" s="1"/>
  <c r="J500" i="2"/>
  <c r="K500" i="2" s="1"/>
  <c r="L500" i="2" s="1"/>
  <c r="I500" i="2"/>
  <c r="J499" i="2"/>
  <c r="I499" i="2"/>
  <c r="K499" i="2" s="1"/>
  <c r="L499" i="2" s="1"/>
  <c r="K498" i="2"/>
  <c r="L498" i="2" s="1"/>
  <c r="J498" i="2"/>
  <c r="I498" i="2"/>
  <c r="J497" i="2"/>
  <c r="I497" i="2"/>
  <c r="K497" i="2" s="1"/>
  <c r="L497" i="2" s="1"/>
  <c r="J496" i="2"/>
  <c r="I496" i="2"/>
  <c r="K495" i="2"/>
  <c r="L495" i="2" s="1"/>
  <c r="J495" i="2"/>
  <c r="I495" i="2"/>
  <c r="J494" i="2"/>
  <c r="I494" i="2"/>
  <c r="K494" i="2" s="1"/>
  <c r="L494" i="2" s="1"/>
  <c r="J493" i="2"/>
  <c r="I493" i="2"/>
  <c r="K493" i="2" s="1"/>
  <c r="L493" i="2" s="1"/>
  <c r="K492" i="2"/>
  <c r="L492" i="2" s="1"/>
  <c r="J492" i="2"/>
  <c r="I492" i="2"/>
  <c r="K491" i="2"/>
  <c r="L491" i="2" s="1"/>
  <c r="J491" i="2"/>
  <c r="I491" i="2"/>
  <c r="J490" i="2"/>
  <c r="K490" i="2" s="1"/>
  <c r="L490" i="2" s="1"/>
  <c r="I490" i="2"/>
  <c r="J489" i="2"/>
  <c r="I489" i="2"/>
  <c r="K489" i="2" s="1"/>
  <c r="L489" i="2" s="1"/>
  <c r="J488" i="2"/>
  <c r="I488" i="2"/>
  <c r="K488" i="2" s="1"/>
  <c r="L488" i="2" s="1"/>
  <c r="J487" i="2"/>
  <c r="K487" i="2" s="1"/>
  <c r="L487" i="2" s="1"/>
  <c r="I487" i="2"/>
  <c r="K486" i="2"/>
  <c r="L486" i="2" s="1"/>
  <c r="J486" i="2"/>
  <c r="I486" i="2"/>
  <c r="J485" i="2"/>
  <c r="I485" i="2"/>
  <c r="L484" i="2"/>
  <c r="K484" i="2"/>
  <c r="J484" i="2"/>
  <c r="I484" i="2"/>
  <c r="J483" i="2"/>
  <c r="I483" i="2"/>
  <c r="J482" i="2"/>
  <c r="I482" i="2"/>
  <c r="K482" i="2" s="1"/>
  <c r="L482" i="2" s="1"/>
  <c r="K481" i="2"/>
  <c r="L481" i="2" s="1"/>
  <c r="J481" i="2"/>
  <c r="I481" i="2"/>
  <c r="J480" i="2"/>
  <c r="I480" i="2"/>
  <c r="K480" i="2" s="1"/>
  <c r="L480" i="2" s="1"/>
  <c r="J479" i="2"/>
  <c r="I479" i="2"/>
  <c r="K479" i="2" s="1"/>
  <c r="L479" i="2" s="1"/>
  <c r="J478" i="2"/>
  <c r="K478" i="2" s="1"/>
  <c r="L478" i="2" s="1"/>
  <c r="I478" i="2"/>
  <c r="J477" i="2"/>
  <c r="K477" i="2" s="1"/>
  <c r="L477" i="2" s="1"/>
  <c r="I477" i="2"/>
  <c r="J476" i="2"/>
  <c r="I476" i="2"/>
  <c r="K475" i="2"/>
  <c r="L475" i="2" s="1"/>
  <c r="J475" i="2"/>
  <c r="I475" i="2"/>
  <c r="J474" i="2"/>
  <c r="I474" i="2"/>
  <c r="K474" i="2" s="1"/>
  <c r="L474" i="2" s="1"/>
  <c r="J473" i="2"/>
  <c r="I473" i="2"/>
  <c r="J472" i="2"/>
  <c r="K472" i="2" s="1"/>
  <c r="L472" i="2" s="1"/>
  <c r="I472" i="2"/>
  <c r="L471" i="2"/>
  <c r="J471" i="2"/>
  <c r="I471" i="2"/>
  <c r="K471" i="2" s="1"/>
  <c r="J470" i="2"/>
  <c r="I470" i="2"/>
  <c r="K470" i="2" s="1"/>
  <c r="L470" i="2" s="1"/>
  <c r="J469" i="2"/>
  <c r="K469" i="2" s="1"/>
  <c r="L469" i="2" s="1"/>
  <c r="I469" i="2"/>
  <c r="K468" i="2"/>
  <c r="L468" i="2" s="1"/>
  <c r="J468" i="2"/>
  <c r="I468" i="2"/>
  <c r="J467" i="2"/>
  <c r="I467" i="2"/>
  <c r="L466" i="2"/>
  <c r="K466" i="2"/>
  <c r="J466" i="2"/>
  <c r="I466" i="2"/>
  <c r="J465" i="2"/>
  <c r="I465" i="2"/>
  <c r="J464" i="2"/>
  <c r="I464" i="2"/>
  <c r="K464" i="2" s="1"/>
  <c r="L464" i="2" s="1"/>
  <c r="K463" i="2"/>
  <c r="L463" i="2" s="1"/>
  <c r="J463" i="2"/>
  <c r="I463" i="2"/>
  <c r="J462" i="2"/>
  <c r="I462" i="2"/>
  <c r="K462" i="2" s="1"/>
  <c r="L462" i="2" s="1"/>
  <c r="J461" i="2"/>
  <c r="I461" i="2"/>
  <c r="K461" i="2" s="1"/>
  <c r="L461" i="2" s="1"/>
  <c r="J460" i="2"/>
  <c r="K460" i="2" s="1"/>
  <c r="L460" i="2" s="1"/>
  <c r="I460" i="2"/>
  <c r="J459" i="2"/>
  <c r="K459" i="2" s="1"/>
  <c r="L459" i="2" s="1"/>
  <c r="I459" i="2"/>
  <c r="J458" i="2"/>
  <c r="I458" i="2"/>
  <c r="K457" i="2"/>
  <c r="L457" i="2" s="1"/>
  <c r="J457" i="2"/>
  <c r="I457" i="2"/>
  <c r="J456" i="2"/>
  <c r="I456" i="2"/>
  <c r="K456" i="2" s="1"/>
  <c r="L456" i="2" s="1"/>
  <c r="J455" i="2"/>
  <c r="I455" i="2"/>
  <c r="J454" i="2"/>
  <c r="K454" i="2" s="1"/>
  <c r="L454" i="2" s="1"/>
  <c r="I454" i="2"/>
  <c r="J453" i="2"/>
  <c r="I453" i="2"/>
  <c r="K453" i="2" s="1"/>
  <c r="L453" i="2" s="1"/>
  <c r="J452" i="2"/>
  <c r="I452" i="2"/>
  <c r="K452" i="2" s="1"/>
  <c r="L452" i="2" s="1"/>
  <c r="J451" i="2"/>
  <c r="K451" i="2" s="1"/>
  <c r="L451" i="2" s="1"/>
  <c r="I451" i="2"/>
  <c r="K450" i="2"/>
  <c r="L450" i="2" s="1"/>
  <c r="J450" i="2"/>
  <c r="I450" i="2"/>
  <c r="J449" i="2"/>
  <c r="I449" i="2"/>
  <c r="L448" i="2"/>
  <c r="K448" i="2"/>
  <c r="J448" i="2"/>
  <c r="I448" i="2"/>
  <c r="J447" i="2"/>
  <c r="I447" i="2"/>
  <c r="K447" i="2" s="1"/>
  <c r="L447" i="2" s="1"/>
  <c r="J446" i="2"/>
  <c r="I446" i="2"/>
  <c r="K446" i="2" s="1"/>
  <c r="L446" i="2" s="1"/>
  <c r="K445" i="2"/>
  <c r="L445" i="2" s="1"/>
  <c r="J445" i="2"/>
  <c r="I445" i="2"/>
  <c r="J444" i="2"/>
  <c r="I444" i="2"/>
  <c r="K444" i="2" s="1"/>
  <c r="L444" i="2" s="1"/>
  <c r="J443" i="2"/>
  <c r="I443" i="2"/>
  <c r="K443" i="2" s="1"/>
  <c r="L443" i="2" s="1"/>
  <c r="J442" i="2"/>
  <c r="K442" i="2" s="1"/>
  <c r="L442" i="2" s="1"/>
  <c r="I442" i="2"/>
  <c r="J441" i="2"/>
  <c r="K441" i="2" s="1"/>
  <c r="L441" i="2" s="1"/>
  <c r="I441" i="2"/>
  <c r="J440" i="2"/>
  <c r="I440" i="2"/>
  <c r="K439" i="2"/>
  <c r="L439" i="2" s="1"/>
  <c r="J439" i="2"/>
  <c r="I439" i="2"/>
  <c r="J438" i="2"/>
  <c r="I438" i="2"/>
  <c r="K438" i="2" s="1"/>
  <c r="L438" i="2" s="1"/>
  <c r="J437" i="2"/>
  <c r="I437" i="2"/>
  <c r="J436" i="2"/>
  <c r="K436" i="2" s="1"/>
  <c r="L436" i="2" s="1"/>
  <c r="I436" i="2"/>
  <c r="L435" i="2"/>
  <c r="J435" i="2"/>
  <c r="I435" i="2"/>
  <c r="K435" i="2" s="1"/>
  <c r="J434" i="2"/>
  <c r="I434" i="2"/>
  <c r="K434" i="2" s="1"/>
  <c r="L434" i="2" s="1"/>
  <c r="J433" i="2"/>
  <c r="K433" i="2" s="1"/>
  <c r="L433" i="2" s="1"/>
  <c r="I433" i="2"/>
  <c r="K432" i="2"/>
  <c r="L432" i="2" s="1"/>
  <c r="J432" i="2"/>
  <c r="I432" i="2"/>
  <c r="J431" i="2"/>
  <c r="I431" i="2"/>
  <c r="L430" i="2"/>
  <c r="K430" i="2"/>
  <c r="J430" i="2"/>
  <c r="I430" i="2"/>
  <c r="J429" i="2"/>
  <c r="I429" i="2"/>
  <c r="J428" i="2"/>
  <c r="I428" i="2"/>
  <c r="K428" i="2" s="1"/>
  <c r="L428" i="2" s="1"/>
  <c r="K427" i="2"/>
  <c r="L427" i="2" s="1"/>
  <c r="J427" i="2"/>
  <c r="I427" i="2"/>
  <c r="K426" i="2"/>
  <c r="L426" i="2" s="1"/>
  <c r="J426" i="2"/>
  <c r="I426" i="2"/>
  <c r="J425" i="2"/>
  <c r="I425" i="2"/>
  <c r="K425" i="2" s="1"/>
  <c r="L425" i="2" s="1"/>
  <c r="L424" i="2"/>
  <c r="J424" i="2"/>
  <c r="K424" i="2" s="1"/>
  <c r="I424" i="2"/>
  <c r="J423" i="2"/>
  <c r="K423" i="2" s="1"/>
  <c r="L423" i="2" s="1"/>
  <c r="I423" i="2"/>
  <c r="J422" i="2"/>
  <c r="I422" i="2"/>
  <c r="K421" i="2"/>
  <c r="L421" i="2" s="1"/>
  <c r="J421" i="2"/>
  <c r="I421" i="2"/>
  <c r="J420" i="2"/>
  <c r="I420" i="2"/>
  <c r="K420" i="2" s="1"/>
  <c r="L420" i="2" s="1"/>
  <c r="J419" i="2"/>
  <c r="I419" i="2"/>
  <c r="J418" i="2"/>
  <c r="K418" i="2" s="1"/>
  <c r="L418" i="2" s="1"/>
  <c r="I418" i="2"/>
  <c r="J417" i="2"/>
  <c r="I417" i="2"/>
  <c r="K417" i="2" s="1"/>
  <c r="L417" i="2" s="1"/>
  <c r="J416" i="2"/>
  <c r="I416" i="2"/>
  <c r="K416" i="2" s="1"/>
  <c r="L416" i="2" s="1"/>
  <c r="J415" i="2"/>
  <c r="K415" i="2" s="1"/>
  <c r="L415" i="2" s="1"/>
  <c r="I415" i="2"/>
  <c r="K414" i="2"/>
  <c r="L414" i="2" s="1"/>
  <c r="J414" i="2"/>
  <c r="I414" i="2"/>
  <c r="L413" i="2"/>
  <c r="J413" i="2"/>
  <c r="I413" i="2"/>
  <c r="K413" i="2" s="1"/>
  <c r="L412" i="2"/>
  <c r="K412" i="2"/>
  <c r="J412" i="2"/>
  <c r="I412" i="2"/>
  <c r="J411" i="2"/>
  <c r="I411" i="2"/>
  <c r="K411" i="2" s="1"/>
  <c r="L411" i="2" s="1"/>
  <c r="J410" i="2"/>
  <c r="I410" i="2"/>
  <c r="K410" i="2" s="1"/>
  <c r="L410" i="2" s="1"/>
  <c r="K409" i="2"/>
  <c r="L409" i="2" s="1"/>
  <c r="J409" i="2"/>
  <c r="I409" i="2"/>
  <c r="K408" i="2"/>
  <c r="L408" i="2" s="1"/>
  <c r="J408" i="2"/>
  <c r="I408" i="2"/>
  <c r="J407" i="2"/>
  <c r="I407" i="2"/>
  <c r="K407" i="2" s="1"/>
  <c r="L407" i="2" s="1"/>
  <c r="L406" i="2"/>
  <c r="K406" i="2"/>
  <c r="J406" i="2"/>
  <c r="I406" i="2"/>
  <c r="K405" i="2"/>
  <c r="L405" i="2" s="1"/>
  <c r="J405" i="2"/>
  <c r="I405" i="2"/>
  <c r="L404" i="2"/>
  <c r="J404" i="2"/>
  <c r="I404" i="2"/>
  <c r="K404" i="2" s="1"/>
  <c r="K403" i="2"/>
  <c r="L403" i="2" s="1"/>
  <c r="J403" i="2"/>
  <c r="I403" i="2"/>
  <c r="J402" i="2"/>
  <c r="I402" i="2"/>
  <c r="K402" i="2" s="1"/>
  <c r="L402" i="2" s="1"/>
  <c r="J401" i="2"/>
  <c r="I401" i="2"/>
  <c r="K401" i="2" s="1"/>
  <c r="L401" i="2" s="1"/>
  <c r="K400" i="2"/>
  <c r="L400" i="2" s="1"/>
  <c r="J400" i="2"/>
  <c r="I400" i="2"/>
  <c r="J399" i="2"/>
  <c r="I399" i="2"/>
  <c r="K399" i="2" s="1"/>
  <c r="L399" i="2" s="1"/>
  <c r="J398" i="2"/>
  <c r="I398" i="2"/>
  <c r="K398" i="2" s="1"/>
  <c r="L398" i="2" s="1"/>
  <c r="L397" i="2"/>
  <c r="K397" i="2"/>
  <c r="J397" i="2"/>
  <c r="I397" i="2"/>
  <c r="K396" i="2"/>
  <c r="L396" i="2" s="1"/>
  <c r="J396" i="2"/>
  <c r="I396" i="2"/>
  <c r="L395" i="2"/>
  <c r="J395" i="2"/>
  <c r="I395" i="2"/>
  <c r="K395" i="2" s="1"/>
  <c r="L394" i="2"/>
  <c r="K394" i="2"/>
  <c r="J394" i="2"/>
  <c r="I394" i="2"/>
  <c r="L393" i="2"/>
  <c r="J393" i="2"/>
  <c r="I393" i="2"/>
  <c r="K393" i="2" s="1"/>
  <c r="J392" i="2"/>
  <c r="I392" i="2"/>
  <c r="K392" i="2" s="1"/>
  <c r="L392" i="2" s="1"/>
  <c r="K391" i="2"/>
  <c r="L391" i="2" s="1"/>
  <c r="J391" i="2"/>
  <c r="I391" i="2"/>
  <c r="L390" i="2"/>
  <c r="K390" i="2"/>
  <c r="J390" i="2"/>
  <c r="I390" i="2"/>
  <c r="J389" i="2"/>
  <c r="I389" i="2"/>
  <c r="K389" i="2" s="1"/>
  <c r="L389" i="2" s="1"/>
  <c r="L388" i="2"/>
  <c r="J388" i="2"/>
  <c r="K388" i="2" s="1"/>
  <c r="I388" i="2"/>
  <c r="J387" i="2"/>
  <c r="K387" i="2" s="1"/>
  <c r="L387" i="2" s="1"/>
  <c r="I387" i="2"/>
  <c r="J386" i="2"/>
  <c r="I386" i="2"/>
  <c r="K385" i="2"/>
  <c r="L385" i="2" s="1"/>
  <c r="J385" i="2"/>
  <c r="I385" i="2"/>
  <c r="J384" i="2"/>
  <c r="I384" i="2"/>
  <c r="J383" i="2"/>
  <c r="I383" i="2"/>
  <c r="J382" i="2"/>
  <c r="K382" i="2" s="1"/>
  <c r="L382" i="2" s="1"/>
  <c r="I382" i="2"/>
  <c r="J381" i="2"/>
  <c r="I381" i="2"/>
  <c r="K381" i="2" s="1"/>
  <c r="L381" i="2" s="1"/>
  <c r="J380" i="2"/>
  <c r="I380" i="2"/>
  <c r="K380" i="2" s="1"/>
  <c r="L380" i="2" s="1"/>
  <c r="J379" i="2"/>
  <c r="K379" i="2" s="1"/>
  <c r="L379" i="2" s="1"/>
  <c r="I379" i="2"/>
  <c r="K378" i="2"/>
  <c r="L378" i="2" s="1"/>
  <c r="J378" i="2"/>
  <c r="I378" i="2"/>
  <c r="J377" i="2"/>
  <c r="I377" i="2"/>
  <c r="L376" i="2"/>
  <c r="K376" i="2"/>
  <c r="J376" i="2"/>
  <c r="I376" i="2"/>
  <c r="J375" i="2"/>
  <c r="I375" i="2"/>
  <c r="K375" i="2" s="1"/>
  <c r="L375" i="2" s="1"/>
  <c r="J374" i="2"/>
  <c r="I374" i="2"/>
  <c r="K374" i="2" s="1"/>
  <c r="L374" i="2" s="1"/>
  <c r="K373" i="2"/>
  <c r="L373" i="2" s="1"/>
  <c r="J373" i="2"/>
  <c r="I373" i="2"/>
  <c r="J372" i="2"/>
  <c r="I372" i="2"/>
  <c r="K372" i="2" s="1"/>
  <c r="L372" i="2" s="1"/>
  <c r="J371" i="2"/>
  <c r="I371" i="2"/>
  <c r="K371" i="2" s="1"/>
  <c r="L371" i="2" s="1"/>
  <c r="L370" i="2"/>
  <c r="J370" i="2"/>
  <c r="K370" i="2" s="1"/>
  <c r="I370" i="2"/>
  <c r="K369" i="2"/>
  <c r="L369" i="2" s="1"/>
  <c r="J369" i="2"/>
  <c r="I369" i="2"/>
  <c r="J368" i="2"/>
  <c r="I368" i="2"/>
  <c r="L367" i="2"/>
  <c r="K367" i="2"/>
  <c r="J367" i="2"/>
  <c r="I367" i="2"/>
  <c r="J366" i="2"/>
  <c r="I366" i="2"/>
  <c r="K366" i="2" s="1"/>
  <c r="L366" i="2" s="1"/>
  <c r="J365" i="2"/>
  <c r="I365" i="2"/>
  <c r="J364" i="2"/>
  <c r="K364" i="2" s="1"/>
  <c r="L364" i="2" s="1"/>
  <c r="I364" i="2"/>
  <c r="L363" i="2"/>
  <c r="J363" i="2"/>
  <c r="I363" i="2"/>
  <c r="K363" i="2" s="1"/>
  <c r="J362" i="2"/>
  <c r="I362" i="2"/>
  <c r="K362" i="2" s="1"/>
  <c r="L362" i="2" s="1"/>
  <c r="J361" i="2"/>
  <c r="K361" i="2" s="1"/>
  <c r="L361" i="2" s="1"/>
  <c r="I361" i="2"/>
  <c r="K360" i="2"/>
  <c r="L360" i="2" s="1"/>
  <c r="J360" i="2"/>
  <c r="I360" i="2"/>
  <c r="L359" i="2"/>
  <c r="K359" i="2"/>
  <c r="K358" i="2"/>
  <c r="L358" i="2" s="1"/>
  <c r="L357" i="2"/>
  <c r="K357" i="2"/>
  <c r="L356" i="2"/>
  <c r="I356" i="2"/>
  <c r="K356" i="2" s="1"/>
  <c r="K355" i="2"/>
  <c r="L355" i="2" s="1"/>
  <c r="L354" i="2"/>
  <c r="K354" i="2"/>
  <c r="K353" i="2"/>
  <c r="L353" i="2" s="1"/>
  <c r="L352" i="2"/>
  <c r="K352" i="2"/>
  <c r="L351" i="2"/>
  <c r="K351" i="2"/>
  <c r="K350" i="2"/>
  <c r="L350" i="2" s="1"/>
  <c r="K349" i="2"/>
  <c r="L349" i="2" s="1"/>
  <c r="K348" i="2"/>
  <c r="L348" i="2" s="1"/>
  <c r="K347" i="2"/>
  <c r="L347" i="2" s="1"/>
  <c r="K346" i="2"/>
  <c r="L346" i="2" s="1"/>
  <c r="L345" i="2"/>
  <c r="K345" i="2"/>
  <c r="I345" i="2"/>
  <c r="I344" i="2"/>
  <c r="K344" i="2" s="1"/>
  <c r="L344" i="2" s="1"/>
  <c r="L343" i="2"/>
  <c r="K343" i="2"/>
  <c r="I343" i="2"/>
  <c r="I342" i="2"/>
  <c r="K342" i="2" s="1"/>
  <c r="L342" i="2" s="1"/>
  <c r="L341" i="2"/>
  <c r="K341" i="2"/>
  <c r="I341" i="2"/>
  <c r="I340" i="2"/>
  <c r="K340" i="2" s="1"/>
  <c r="L340" i="2" s="1"/>
  <c r="L339" i="2"/>
  <c r="K339" i="2"/>
  <c r="K338" i="2"/>
  <c r="L338" i="2" s="1"/>
  <c r="L337" i="2"/>
  <c r="K337" i="2"/>
  <c r="L336" i="2"/>
  <c r="K336" i="2"/>
  <c r="K335" i="2"/>
  <c r="L335" i="2" s="1"/>
  <c r="L334" i="2"/>
  <c r="K334" i="2"/>
  <c r="K333" i="2"/>
  <c r="L333" i="2" s="1"/>
  <c r="K332" i="2"/>
  <c r="L332" i="2" s="1"/>
  <c r="K331" i="2"/>
  <c r="L331" i="2" s="1"/>
  <c r="L330" i="2"/>
  <c r="K330" i="2"/>
  <c r="K329" i="2"/>
  <c r="L329" i="2" s="1"/>
  <c r="L328" i="2"/>
  <c r="K328" i="2"/>
  <c r="L327" i="2"/>
  <c r="K327" i="2"/>
  <c r="K326" i="2"/>
  <c r="L326" i="2" s="1"/>
  <c r="K325" i="2"/>
  <c r="L325" i="2" s="1"/>
  <c r="K324" i="2"/>
  <c r="L324" i="2" s="1"/>
  <c r="K323" i="2"/>
  <c r="L323" i="2" s="1"/>
  <c r="K322" i="2"/>
  <c r="L322" i="2" s="1"/>
  <c r="L321" i="2"/>
  <c r="K321" i="2"/>
  <c r="K320" i="2"/>
  <c r="L320" i="2" s="1"/>
  <c r="L319" i="2"/>
  <c r="K319" i="2"/>
  <c r="K318" i="2"/>
  <c r="L318" i="2" s="1"/>
  <c r="K317" i="2"/>
  <c r="L317" i="2" s="1"/>
  <c r="L316" i="2"/>
  <c r="K316" i="2"/>
  <c r="K315" i="2"/>
  <c r="L315" i="2" s="1"/>
  <c r="K314" i="2"/>
  <c r="L314" i="2" s="1"/>
  <c r="K313" i="2"/>
  <c r="L313" i="2" s="1"/>
  <c r="L312" i="2"/>
  <c r="K312" i="2"/>
  <c r="K311" i="2"/>
  <c r="L311" i="2" s="1"/>
  <c r="L310" i="2"/>
  <c r="K310" i="2"/>
  <c r="L309" i="2"/>
  <c r="K309" i="2"/>
  <c r="K308" i="2"/>
  <c r="L308" i="2" s="1"/>
  <c r="L307" i="2"/>
  <c r="K307" i="2"/>
  <c r="K306" i="2"/>
  <c r="L306" i="2" s="1"/>
  <c r="K305" i="2"/>
  <c r="L305" i="2" s="1"/>
  <c r="K304" i="2"/>
  <c r="L304" i="2" s="1"/>
  <c r="L303" i="2"/>
  <c r="K303" i="2"/>
  <c r="K302" i="2"/>
  <c r="L302" i="2" s="1"/>
  <c r="L301" i="2"/>
  <c r="K301" i="2"/>
  <c r="K300" i="2"/>
  <c r="L300" i="2" s="1"/>
  <c r="K299" i="2"/>
  <c r="L298" i="2"/>
  <c r="K298" i="2"/>
  <c r="K297" i="2"/>
  <c r="L297" i="2" s="1"/>
  <c r="L296" i="2"/>
  <c r="K296" i="2"/>
  <c r="L295" i="2"/>
  <c r="K295" i="2"/>
  <c r="K294" i="2"/>
  <c r="L294" i="2" s="1"/>
  <c r="L293" i="2"/>
  <c r="K293" i="2"/>
  <c r="L292" i="2"/>
  <c r="K292" i="2"/>
  <c r="K291" i="2"/>
  <c r="L291" i="2" s="1"/>
  <c r="L290" i="2"/>
  <c r="K290" i="2"/>
  <c r="K289" i="2"/>
  <c r="L288" i="2"/>
  <c r="K288" i="2"/>
  <c r="L287" i="2"/>
  <c r="K287" i="2"/>
  <c r="K286" i="2"/>
  <c r="L286" i="2" s="1"/>
  <c r="K285" i="2"/>
  <c r="L285" i="2" s="1"/>
  <c r="K284" i="2"/>
  <c r="L284" i="2" s="1"/>
  <c r="K283" i="2"/>
  <c r="L283" i="2" s="1"/>
  <c r="K282" i="2"/>
  <c r="L282" i="2" s="1"/>
  <c r="L281" i="2"/>
  <c r="K281" i="2"/>
  <c r="K280" i="2"/>
  <c r="L280" i="2" s="1"/>
  <c r="L279" i="2"/>
  <c r="I279" i="2"/>
  <c r="K279" i="2" s="1"/>
  <c r="L278" i="2"/>
  <c r="I278" i="2"/>
  <c r="K278" i="2" s="1"/>
  <c r="K277" i="2"/>
  <c r="L277" i="2" s="1"/>
  <c r="I277" i="2"/>
  <c r="L276" i="2"/>
  <c r="I276" i="2"/>
  <c r="K276" i="2" s="1"/>
  <c r="K275" i="2"/>
  <c r="L275" i="2" s="1"/>
  <c r="I275" i="2"/>
  <c r="I274" i="2"/>
  <c r="K274" i="2" s="1"/>
  <c r="L274" i="2" s="1"/>
  <c r="L273" i="2"/>
  <c r="I273" i="2"/>
  <c r="K273" i="2" s="1"/>
  <c r="L272" i="2"/>
  <c r="I272" i="2"/>
  <c r="K272" i="2" s="1"/>
  <c r="K271" i="2"/>
  <c r="L271" i="2" s="1"/>
  <c r="I271" i="2"/>
  <c r="L270" i="2"/>
  <c r="I270" i="2"/>
  <c r="K270" i="2" s="1"/>
  <c r="K269" i="2"/>
  <c r="L269" i="2" s="1"/>
  <c r="I269" i="2"/>
  <c r="I268" i="2"/>
  <c r="K268" i="2" s="1"/>
  <c r="L268" i="2" s="1"/>
  <c r="L267" i="2"/>
  <c r="I267" i="2"/>
  <c r="K267" i="2" s="1"/>
  <c r="L266" i="2"/>
  <c r="I266" i="2"/>
  <c r="K266" i="2" s="1"/>
  <c r="K265" i="2"/>
  <c r="L265" i="2" s="1"/>
  <c r="I265" i="2"/>
  <c r="L264" i="2"/>
  <c r="K264" i="2"/>
  <c r="I264" i="2"/>
  <c r="K263" i="2"/>
  <c r="L263" i="2" s="1"/>
  <c r="I263" i="2"/>
  <c r="L262" i="2"/>
  <c r="K262" i="2"/>
  <c r="I262" i="2"/>
  <c r="K261" i="2"/>
  <c r="L261" i="2" s="1"/>
  <c r="I261" i="2"/>
  <c r="L260" i="2"/>
  <c r="K260" i="2"/>
  <c r="I260" i="2"/>
  <c r="K259" i="2"/>
  <c r="L259" i="2" s="1"/>
  <c r="I259" i="2"/>
  <c r="L258" i="2"/>
  <c r="K258" i="2"/>
  <c r="I258" i="2"/>
  <c r="K257" i="2"/>
  <c r="L257" i="2" s="1"/>
  <c r="I257" i="2"/>
  <c r="L256" i="2"/>
  <c r="K256" i="2"/>
  <c r="I256" i="2"/>
  <c r="K255" i="2"/>
  <c r="L255" i="2" s="1"/>
  <c r="I255" i="2"/>
  <c r="L254" i="2"/>
  <c r="K254" i="2"/>
  <c r="I254" i="2"/>
  <c r="K253" i="2"/>
  <c r="L253" i="2" s="1"/>
  <c r="I253" i="2"/>
  <c r="L252" i="2"/>
  <c r="K252" i="2"/>
  <c r="I252" i="2"/>
  <c r="K251" i="2"/>
  <c r="L251" i="2" s="1"/>
  <c r="I251" i="2"/>
  <c r="L250" i="2"/>
  <c r="K250" i="2"/>
  <c r="I250" i="2"/>
  <c r="K249" i="2"/>
  <c r="L249" i="2" s="1"/>
  <c r="I249" i="2"/>
  <c r="L248" i="2"/>
  <c r="K248" i="2"/>
  <c r="I248" i="2"/>
  <c r="K247" i="2"/>
  <c r="L247" i="2" s="1"/>
  <c r="I247" i="2"/>
  <c r="L246" i="2"/>
  <c r="K246" i="2"/>
  <c r="I246" i="2"/>
  <c r="K245" i="2"/>
  <c r="L245" i="2" s="1"/>
  <c r="I245" i="2"/>
  <c r="L244" i="2"/>
  <c r="K244" i="2"/>
  <c r="I244" i="2"/>
  <c r="K243" i="2"/>
  <c r="L243" i="2" s="1"/>
  <c r="I243" i="2"/>
  <c r="L242" i="2"/>
  <c r="K242" i="2"/>
  <c r="I242" i="2"/>
  <c r="K241" i="2"/>
  <c r="L241" i="2" s="1"/>
  <c r="I241" i="2"/>
  <c r="L240" i="2"/>
  <c r="K240" i="2"/>
  <c r="I240" i="2"/>
  <c r="K239" i="2"/>
  <c r="L239" i="2" s="1"/>
  <c r="I239" i="2"/>
  <c r="L238" i="2"/>
  <c r="K238" i="2"/>
  <c r="I238" i="2"/>
  <c r="K237" i="2"/>
  <c r="L237" i="2" s="1"/>
  <c r="I237" i="2"/>
  <c r="L236" i="2"/>
  <c r="K236" i="2"/>
  <c r="I236" i="2"/>
  <c r="K235" i="2"/>
  <c r="L235" i="2" s="1"/>
  <c r="I235" i="2"/>
  <c r="L234" i="2"/>
  <c r="K234" i="2"/>
  <c r="I234" i="2"/>
  <c r="K233" i="2"/>
  <c r="L233" i="2" s="1"/>
  <c r="I233" i="2"/>
  <c r="L232" i="2"/>
  <c r="K232" i="2"/>
  <c r="I232" i="2"/>
  <c r="K231" i="2"/>
  <c r="L231" i="2" s="1"/>
  <c r="I231" i="2"/>
  <c r="L230" i="2"/>
  <c r="K230" i="2"/>
  <c r="I230" i="2"/>
  <c r="K229" i="2"/>
  <c r="L229" i="2" s="1"/>
  <c r="I229" i="2"/>
  <c r="L228" i="2"/>
  <c r="K228" i="2"/>
  <c r="I228" i="2"/>
  <c r="K227" i="2"/>
  <c r="L227" i="2" s="1"/>
  <c r="I227" i="2"/>
  <c r="L226" i="2"/>
  <c r="K226" i="2"/>
  <c r="I226" i="2"/>
  <c r="K225" i="2"/>
  <c r="L225" i="2" s="1"/>
  <c r="I225" i="2"/>
  <c r="L224" i="2"/>
  <c r="K224" i="2"/>
  <c r="I224" i="2"/>
  <c r="K223" i="2"/>
  <c r="L223" i="2" s="1"/>
  <c r="I223" i="2"/>
  <c r="L222" i="2"/>
  <c r="K222" i="2"/>
  <c r="I222" i="2"/>
  <c r="K221" i="2"/>
  <c r="L221" i="2" s="1"/>
  <c r="I221" i="2"/>
  <c r="L220" i="2"/>
  <c r="K220" i="2"/>
  <c r="I220" i="2"/>
  <c r="K219" i="2"/>
  <c r="L219" i="2" s="1"/>
  <c r="I219" i="2"/>
  <c r="L218" i="2"/>
  <c r="K218" i="2"/>
  <c r="I218" i="2"/>
  <c r="K217" i="2"/>
  <c r="L217" i="2" s="1"/>
  <c r="I217" i="2"/>
  <c r="L216" i="2"/>
  <c r="K216" i="2"/>
  <c r="I216" i="2"/>
  <c r="K215" i="2"/>
  <c r="L215" i="2" s="1"/>
  <c r="I215" i="2"/>
  <c r="L214" i="2"/>
  <c r="K214" i="2"/>
  <c r="I214" i="2"/>
  <c r="K213" i="2"/>
  <c r="L213" i="2" s="1"/>
  <c r="I213" i="2"/>
  <c r="L212" i="2"/>
  <c r="K212" i="2"/>
  <c r="I212" i="2"/>
  <c r="K211" i="2"/>
  <c r="L211" i="2" s="1"/>
  <c r="I211" i="2"/>
  <c r="L210" i="2"/>
  <c r="K210" i="2"/>
  <c r="I210" i="2"/>
  <c r="K209" i="2"/>
  <c r="L209" i="2" s="1"/>
  <c r="I209" i="2"/>
  <c r="L208" i="2"/>
  <c r="K208" i="2"/>
  <c r="I208" i="2"/>
  <c r="K207" i="2"/>
  <c r="L207" i="2" s="1"/>
  <c r="I207" i="2"/>
  <c r="L206" i="2"/>
  <c r="K206" i="2"/>
  <c r="I206" i="2"/>
  <c r="K205" i="2"/>
  <c r="L205" i="2" s="1"/>
  <c r="I205" i="2"/>
  <c r="L204" i="2"/>
  <c r="K204" i="2"/>
  <c r="I204" i="2"/>
  <c r="K203" i="2"/>
  <c r="L203" i="2" s="1"/>
  <c r="I203" i="2"/>
  <c r="L202" i="2"/>
  <c r="K202" i="2"/>
  <c r="I202" i="2"/>
  <c r="K201" i="2"/>
  <c r="L201" i="2" s="1"/>
  <c r="I201" i="2"/>
  <c r="L200" i="2"/>
  <c r="K200" i="2"/>
  <c r="I200" i="2"/>
  <c r="K199" i="2"/>
  <c r="L199" i="2" s="1"/>
  <c r="I199" i="2"/>
  <c r="L198" i="2"/>
  <c r="K198" i="2"/>
  <c r="I198" i="2"/>
  <c r="K197" i="2"/>
  <c r="L197" i="2" s="1"/>
  <c r="I197" i="2"/>
  <c r="L196" i="2"/>
  <c r="K196" i="2"/>
  <c r="I196" i="2"/>
  <c r="K195" i="2"/>
  <c r="L195" i="2" s="1"/>
  <c r="I195" i="2"/>
  <c r="L194" i="2"/>
  <c r="K194" i="2"/>
  <c r="I194" i="2"/>
  <c r="K193" i="2"/>
  <c r="L193" i="2" s="1"/>
  <c r="I193" i="2"/>
  <c r="L192" i="2"/>
  <c r="K192" i="2"/>
  <c r="I192" i="2"/>
  <c r="K191" i="2"/>
  <c r="L191" i="2" s="1"/>
  <c r="I191" i="2"/>
  <c r="L190" i="2"/>
  <c r="K190" i="2"/>
  <c r="I190" i="2"/>
  <c r="K189" i="2"/>
  <c r="L189" i="2" s="1"/>
  <c r="I189" i="2"/>
  <c r="L188" i="2"/>
  <c r="K188" i="2"/>
  <c r="I188" i="2"/>
  <c r="K187" i="2"/>
  <c r="L187" i="2" s="1"/>
  <c r="I187" i="2"/>
  <c r="L186" i="2"/>
  <c r="K186" i="2"/>
  <c r="I186" i="2"/>
  <c r="K185" i="2"/>
  <c r="L185" i="2" s="1"/>
  <c r="I185" i="2"/>
  <c r="L184" i="2"/>
  <c r="K184" i="2"/>
  <c r="I184" i="2"/>
  <c r="K183" i="2"/>
  <c r="L183" i="2" s="1"/>
  <c r="I183" i="2"/>
  <c r="L182" i="2"/>
  <c r="K182" i="2"/>
  <c r="I182" i="2"/>
  <c r="K181" i="2"/>
  <c r="L181" i="2" s="1"/>
  <c r="I181" i="2"/>
  <c r="L180" i="2"/>
  <c r="K180" i="2"/>
  <c r="I180" i="2"/>
  <c r="K179" i="2"/>
  <c r="L179" i="2" s="1"/>
  <c r="I179" i="2"/>
  <c r="L178" i="2"/>
  <c r="K178" i="2"/>
  <c r="I178" i="2"/>
  <c r="K177" i="2"/>
  <c r="L177" i="2" s="1"/>
  <c r="I177" i="2"/>
  <c r="L176" i="2"/>
  <c r="K176" i="2"/>
  <c r="I176" i="2"/>
  <c r="K175" i="2"/>
  <c r="L175" i="2" s="1"/>
  <c r="I175" i="2"/>
  <c r="L174" i="2"/>
  <c r="K174" i="2"/>
  <c r="I174" i="2"/>
  <c r="K173" i="2"/>
  <c r="L173" i="2" s="1"/>
  <c r="I173" i="2"/>
  <c r="L172" i="2"/>
  <c r="K172" i="2"/>
  <c r="I172" i="2"/>
  <c r="K171" i="2"/>
  <c r="L171" i="2" s="1"/>
  <c r="I171" i="2"/>
  <c r="K170" i="2"/>
  <c r="I170" i="2"/>
  <c r="I169" i="2"/>
  <c r="K169" i="2" s="1"/>
  <c r="I168" i="2"/>
  <c r="K168" i="2" s="1"/>
  <c r="L168" i="2" s="1"/>
  <c r="I167" i="2"/>
  <c r="K167" i="2" s="1"/>
  <c r="L167" i="2" s="1"/>
  <c r="I166" i="2"/>
  <c r="K166" i="2" s="1"/>
  <c r="L166" i="2" s="1"/>
  <c r="I165" i="2"/>
  <c r="K165" i="2" s="1"/>
  <c r="L165" i="2" s="1"/>
  <c r="I164" i="2"/>
  <c r="K164" i="2" s="1"/>
  <c r="L164" i="2" s="1"/>
  <c r="I163" i="2"/>
  <c r="K163" i="2" s="1"/>
  <c r="L163" i="2" s="1"/>
  <c r="I162" i="2"/>
  <c r="K162" i="2" s="1"/>
  <c r="L162" i="2" s="1"/>
  <c r="I161" i="2"/>
  <c r="K161" i="2" s="1"/>
  <c r="L161" i="2" s="1"/>
  <c r="I160" i="2"/>
  <c r="K160" i="2" s="1"/>
  <c r="L160" i="2" s="1"/>
  <c r="I159" i="2"/>
  <c r="K159" i="2" s="1"/>
  <c r="L159" i="2" s="1"/>
  <c r="I158" i="2"/>
  <c r="K158" i="2" s="1"/>
  <c r="L158" i="2" s="1"/>
  <c r="I157" i="2"/>
  <c r="K157" i="2" s="1"/>
  <c r="L157" i="2" s="1"/>
  <c r="I156" i="2"/>
  <c r="K156" i="2" s="1"/>
  <c r="L156" i="2" s="1"/>
  <c r="I155" i="2"/>
  <c r="K155" i="2" s="1"/>
  <c r="L155" i="2" s="1"/>
  <c r="I154" i="2"/>
  <c r="K154" i="2" s="1"/>
  <c r="L154" i="2" s="1"/>
  <c r="I153" i="2"/>
  <c r="K153" i="2" s="1"/>
  <c r="L153" i="2" s="1"/>
  <c r="I152" i="2"/>
  <c r="K152" i="2" s="1"/>
  <c r="L152" i="2" s="1"/>
  <c r="I151" i="2"/>
  <c r="K151" i="2" s="1"/>
  <c r="L151" i="2" s="1"/>
  <c r="I150" i="2"/>
  <c r="K150" i="2" s="1"/>
  <c r="L150" i="2" s="1"/>
  <c r="I149" i="2"/>
  <c r="K149" i="2" s="1"/>
  <c r="L149" i="2" s="1"/>
  <c r="I148" i="2"/>
  <c r="K148" i="2" s="1"/>
  <c r="L148" i="2" s="1"/>
  <c r="I147" i="2"/>
  <c r="K147" i="2" s="1"/>
  <c r="L147" i="2" s="1"/>
  <c r="I146" i="2"/>
  <c r="K146" i="2" s="1"/>
  <c r="L146" i="2" s="1"/>
  <c r="I145" i="2"/>
  <c r="K145" i="2" s="1"/>
  <c r="L145" i="2" s="1"/>
  <c r="I144" i="2"/>
  <c r="K144" i="2" s="1"/>
  <c r="L144" i="2" s="1"/>
  <c r="I143" i="2"/>
  <c r="K143" i="2" s="1"/>
  <c r="L143" i="2" s="1"/>
  <c r="I142" i="2"/>
  <c r="K142" i="2" s="1"/>
  <c r="L142" i="2" s="1"/>
  <c r="I141" i="2"/>
  <c r="K141" i="2" s="1"/>
  <c r="L141" i="2" s="1"/>
  <c r="I140" i="2"/>
  <c r="K140" i="2" s="1"/>
  <c r="L140" i="2" s="1"/>
  <c r="I139" i="2"/>
  <c r="K139" i="2" s="1"/>
  <c r="L139" i="2" s="1"/>
  <c r="I138" i="2"/>
  <c r="K138" i="2" s="1"/>
  <c r="L138" i="2" s="1"/>
  <c r="I137" i="2"/>
  <c r="K137" i="2" s="1"/>
  <c r="L137" i="2" s="1"/>
  <c r="I136" i="2"/>
  <c r="K136" i="2" s="1"/>
  <c r="L136" i="2" s="1"/>
  <c r="I135" i="2"/>
  <c r="K135" i="2" s="1"/>
  <c r="L135" i="2" s="1"/>
  <c r="I134" i="2"/>
  <c r="K134" i="2" s="1"/>
  <c r="L134" i="2" s="1"/>
  <c r="I133" i="2"/>
  <c r="K133" i="2" s="1"/>
  <c r="L133" i="2" s="1"/>
  <c r="I132" i="2"/>
  <c r="K132" i="2" s="1"/>
  <c r="L132" i="2" s="1"/>
  <c r="I131" i="2"/>
  <c r="K131" i="2" s="1"/>
  <c r="L131" i="2" s="1"/>
  <c r="I130" i="2"/>
  <c r="K130" i="2" s="1"/>
  <c r="L130" i="2" s="1"/>
  <c r="I129" i="2"/>
  <c r="K129" i="2" s="1"/>
  <c r="L129" i="2" s="1"/>
  <c r="I128" i="2"/>
  <c r="K128" i="2" s="1"/>
  <c r="L128" i="2" s="1"/>
  <c r="K127" i="2"/>
  <c r="L127" i="2" s="1"/>
  <c r="I127" i="2"/>
  <c r="I126" i="2"/>
  <c r="K126" i="2" s="1"/>
  <c r="L126" i="2" s="1"/>
  <c r="K125" i="2"/>
  <c r="L125" i="2" s="1"/>
  <c r="I125" i="2"/>
  <c r="I124" i="2"/>
  <c r="K124" i="2" s="1"/>
  <c r="L124" i="2" s="1"/>
  <c r="K123" i="2"/>
  <c r="L123" i="2" s="1"/>
  <c r="I123" i="2"/>
  <c r="I122" i="2"/>
  <c r="K122" i="2" s="1"/>
  <c r="L122" i="2" s="1"/>
  <c r="K121" i="2"/>
  <c r="L121" i="2" s="1"/>
  <c r="I121" i="2"/>
  <c r="I120" i="2"/>
  <c r="K120" i="2" s="1"/>
  <c r="L120" i="2" s="1"/>
  <c r="K119" i="2"/>
  <c r="L119" i="2" s="1"/>
  <c r="I119" i="2"/>
  <c r="I118" i="2"/>
  <c r="K118" i="2" s="1"/>
  <c r="L118" i="2" s="1"/>
  <c r="K117" i="2"/>
  <c r="L117" i="2" s="1"/>
  <c r="I117" i="2"/>
  <c r="I116" i="2"/>
  <c r="K116" i="2" s="1"/>
  <c r="L116" i="2" s="1"/>
  <c r="K115" i="2"/>
  <c r="L115" i="2" s="1"/>
  <c r="I115" i="2"/>
  <c r="I114" i="2"/>
  <c r="K114" i="2" s="1"/>
  <c r="L114" i="2" s="1"/>
  <c r="K113" i="2"/>
  <c r="L113" i="2" s="1"/>
  <c r="I113" i="2"/>
  <c r="I112" i="2"/>
  <c r="K112" i="2" s="1"/>
  <c r="L112" i="2" s="1"/>
  <c r="K111" i="2"/>
  <c r="L111" i="2" s="1"/>
  <c r="I111" i="2"/>
  <c r="I110" i="2"/>
  <c r="K110" i="2" s="1"/>
  <c r="L110" i="2" s="1"/>
  <c r="K109" i="2"/>
  <c r="L109" i="2" s="1"/>
  <c r="I109" i="2"/>
  <c r="I108" i="2"/>
  <c r="K108" i="2" s="1"/>
  <c r="L108" i="2" s="1"/>
  <c r="K107" i="2"/>
  <c r="L107" i="2" s="1"/>
  <c r="I107" i="2"/>
  <c r="I106" i="2"/>
  <c r="K106" i="2" s="1"/>
  <c r="L106" i="2" s="1"/>
  <c r="K105" i="2"/>
  <c r="L105" i="2" s="1"/>
  <c r="I105" i="2"/>
  <c r="I104" i="2"/>
  <c r="K104" i="2" s="1"/>
  <c r="L104" i="2" s="1"/>
  <c r="K103" i="2"/>
  <c r="L103" i="2" s="1"/>
  <c r="I103" i="2"/>
  <c r="I102" i="2"/>
  <c r="K102" i="2" s="1"/>
  <c r="L102" i="2" s="1"/>
  <c r="K101" i="2"/>
  <c r="L101" i="2" s="1"/>
  <c r="I101" i="2"/>
  <c r="I100" i="2"/>
  <c r="K100" i="2" s="1"/>
  <c r="L100" i="2" s="1"/>
  <c r="K99" i="2"/>
  <c r="L99" i="2" s="1"/>
  <c r="I99" i="2"/>
  <c r="I98" i="2"/>
  <c r="K98" i="2" s="1"/>
  <c r="L98" i="2" s="1"/>
  <c r="K97" i="2"/>
  <c r="L97" i="2" s="1"/>
  <c r="I97" i="2"/>
  <c r="I96" i="2"/>
  <c r="K96" i="2" s="1"/>
  <c r="L96" i="2" s="1"/>
  <c r="K95" i="2"/>
  <c r="L95" i="2" s="1"/>
  <c r="I95" i="2"/>
  <c r="I94" i="2"/>
  <c r="K94" i="2" s="1"/>
  <c r="L94" i="2" s="1"/>
  <c r="K93" i="2"/>
  <c r="L93" i="2" s="1"/>
  <c r="I93" i="2"/>
  <c r="I92" i="2"/>
  <c r="K92" i="2" s="1"/>
  <c r="L92" i="2" s="1"/>
  <c r="K91" i="2"/>
  <c r="L91" i="2" s="1"/>
  <c r="I91" i="2"/>
  <c r="I90" i="2"/>
  <c r="K90" i="2" s="1"/>
  <c r="L90" i="2" s="1"/>
  <c r="K89" i="2"/>
  <c r="L89" i="2" s="1"/>
  <c r="I89" i="2"/>
  <c r="I88" i="2"/>
  <c r="K88" i="2" s="1"/>
  <c r="L88" i="2" s="1"/>
  <c r="K87" i="2"/>
  <c r="L87" i="2" s="1"/>
  <c r="I87" i="2"/>
  <c r="I86" i="2"/>
  <c r="K86" i="2" s="1"/>
  <c r="L86" i="2" s="1"/>
  <c r="K85" i="2"/>
  <c r="L85" i="2" s="1"/>
  <c r="I85" i="2"/>
  <c r="I84" i="2"/>
  <c r="K84" i="2" s="1"/>
  <c r="L84" i="2" s="1"/>
  <c r="K83" i="2"/>
  <c r="L83" i="2" s="1"/>
  <c r="I83" i="2"/>
  <c r="I82" i="2"/>
  <c r="K82" i="2" s="1"/>
  <c r="L82" i="2" s="1"/>
  <c r="K81" i="2"/>
  <c r="L81" i="2" s="1"/>
  <c r="I81" i="2"/>
  <c r="I80" i="2"/>
  <c r="K80" i="2" s="1"/>
  <c r="L80" i="2" s="1"/>
  <c r="K79" i="2"/>
  <c r="L79" i="2" s="1"/>
  <c r="I79" i="2"/>
  <c r="I78" i="2"/>
  <c r="K78" i="2" s="1"/>
  <c r="L78" i="2" s="1"/>
  <c r="K77" i="2"/>
  <c r="L77" i="2" s="1"/>
  <c r="I77" i="2"/>
  <c r="I76" i="2"/>
  <c r="K76" i="2" s="1"/>
  <c r="L76" i="2" s="1"/>
  <c r="K75" i="2"/>
  <c r="L75" i="2" s="1"/>
  <c r="I75" i="2"/>
  <c r="I74" i="2"/>
  <c r="K74" i="2" s="1"/>
  <c r="L74" i="2" s="1"/>
  <c r="K73" i="2"/>
  <c r="L73" i="2" s="1"/>
  <c r="I73" i="2"/>
  <c r="I72" i="2"/>
  <c r="K72" i="2" s="1"/>
  <c r="L72" i="2" s="1"/>
  <c r="K71" i="2"/>
  <c r="L71" i="2" s="1"/>
  <c r="I71" i="2"/>
  <c r="I70" i="2"/>
  <c r="K70" i="2" s="1"/>
  <c r="L70" i="2" s="1"/>
  <c r="K69" i="2"/>
  <c r="L69" i="2" s="1"/>
  <c r="I69" i="2"/>
  <c r="I68" i="2"/>
  <c r="K68" i="2" s="1"/>
  <c r="L68" i="2" s="1"/>
  <c r="K67" i="2"/>
  <c r="L67" i="2" s="1"/>
  <c r="I67" i="2"/>
  <c r="I66" i="2"/>
  <c r="K66" i="2" s="1"/>
  <c r="L66" i="2" s="1"/>
  <c r="K65" i="2"/>
  <c r="L65" i="2" s="1"/>
  <c r="I65" i="2"/>
  <c r="I64" i="2"/>
  <c r="K64" i="2" s="1"/>
  <c r="L64" i="2" s="1"/>
  <c r="K63" i="2"/>
  <c r="L63" i="2" s="1"/>
  <c r="I63" i="2"/>
  <c r="I62" i="2"/>
  <c r="K62" i="2" s="1"/>
  <c r="L62" i="2" s="1"/>
  <c r="K61" i="2"/>
  <c r="L61" i="2" s="1"/>
  <c r="I61" i="2"/>
  <c r="I60" i="2"/>
  <c r="K60" i="2" s="1"/>
  <c r="L60" i="2" s="1"/>
  <c r="K59" i="2"/>
  <c r="L59" i="2" s="1"/>
  <c r="I59" i="2"/>
  <c r="I58" i="2"/>
  <c r="K58" i="2" s="1"/>
  <c r="L58" i="2" s="1"/>
  <c r="K57" i="2"/>
  <c r="L57" i="2" s="1"/>
  <c r="I57" i="2"/>
  <c r="I56" i="2"/>
  <c r="K56" i="2" s="1"/>
  <c r="L56" i="2" s="1"/>
  <c r="K55" i="2"/>
  <c r="L55" i="2" s="1"/>
  <c r="I55" i="2"/>
  <c r="I54" i="2"/>
  <c r="K54" i="2" s="1"/>
  <c r="L54" i="2" s="1"/>
  <c r="K53" i="2"/>
  <c r="L53" i="2" s="1"/>
  <c r="I53" i="2"/>
  <c r="I52" i="2"/>
  <c r="K52" i="2" s="1"/>
  <c r="L52" i="2" s="1"/>
  <c r="K51" i="2"/>
  <c r="L51" i="2" s="1"/>
  <c r="I51" i="2"/>
  <c r="I50" i="2"/>
  <c r="K50" i="2" s="1"/>
  <c r="L50" i="2" s="1"/>
  <c r="K49" i="2"/>
  <c r="L49" i="2" s="1"/>
  <c r="I49" i="2"/>
  <c r="I48" i="2"/>
  <c r="K48" i="2" s="1"/>
  <c r="L48" i="2" s="1"/>
  <c r="K47" i="2"/>
  <c r="L47" i="2" s="1"/>
  <c r="I47" i="2"/>
  <c r="I46" i="2"/>
  <c r="K46" i="2" s="1"/>
  <c r="L46" i="2" s="1"/>
  <c r="K45" i="2"/>
  <c r="L45" i="2" s="1"/>
  <c r="I45" i="2"/>
  <c r="I44" i="2"/>
  <c r="K44" i="2" s="1"/>
  <c r="L44" i="2" s="1"/>
  <c r="K43" i="2"/>
  <c r="L43" i="2" s="1"/>
  <c r="I43" i="2"/>
  <c r="I42" i="2"/>
  <c r="K42" i="2" s="1"/>
  <c r="L42" i="2" s="1"/>
  <c r="K41" i="2"/>
  <c r="L41" i="2" s="1"/>
  <c r="I41" i="2"/>
  <c r="I40" i="2"/>
  <c r="K40" i="2" s="1"/>
  <c r="L40" i="2" s="1"/>
  <c r="K39" i="2"/>
  <c r="L39" i="2" s="1"/>
  <c r="I39" i="2"/>
  <c r="I38" i="2"/>
  <c r="K38" i="2" s="1"/>
  <c r="L38" i="2" s="1"/>
  <c r="K37" i="2"/>
  <c r="L37" i="2" s="1"/>
  <c r="I37" i="2"/>
  <c r="I36" i="2"/>
  <c r="K36" i="2" s="1"/>
  <c r="L36" i="2" s="1"/>
  <c r="K35" i="2"/>
  <c r="L35" i="2" s="1"/>
  <c r="I35" i="2"/>
  <c r="I34" i="2"/>
  <c r="K34" i="2" s="1"/>
  <c r="L34" i="2" s="1"/>
  <c r="K33" i="2"/>
  <c r="L33" i="2" s="1"/>
  <c r="I33" i="2"/>
  <c r="I32" i="2"/>
  <c r="K32" i="2" s="1"/>
  <c r="L32" i="2" s="1"/>
  <c r="K31" i="2"/>
  <c r="L31" i="2" s="1"/>
  <c r="I31" i="2"/>
  <c r="I30" i="2"/>
  <c r="K30" i="2" s="1"/>
  <c r="L30" i="2" s="1"/>
  <c r="K29" i="2"/>
  <c r="L29" i="2" s="1"/>
  <c r="I29" i="2"/>
  <c r="I28" i="2"/>
  <c r="K28" i="2" s="1"/>
  <c r="L28" i="2" s="1"/>
  <c r="K27" i="2"/>
  <c r="L27" i="2" s="1"/>
  <c r="I27" i="2"/>
  <c r="I26" i="2"/>
  <c r="K26" i="2" s="1"/>
  <c r="L26" i="2" s="1"/>
  <c r="K25" i="2"/>
  <c r="L25" i="2" s="1"/>
  <c r="I25" i="2"/>
  <c r="I24" i="2"/>
  <c r="K24" i="2" s="1"/>
  <c r="L24" i="2" s="1"/>
  <c r="K23" i="2"/>
  <c r="L23" i="2" s="1"/>
  <c r="I23" i="2"/>
  <c r="I22" i="2"/>
  <c r="K22" i="2" s="1"/>
  <c r="L22" i="2" s="1"/>
  <c r="K21" i="2"/>
  <c r="L21" i="2" s="1"/>
  <c r="I21" i="2"/>
  <c r="I20" i="2"/>
  <c r="K20" i="2" s="1"/>
  <c r="L20" i="2" s="1"/>
  <c r="K19" i="2"/>
  <c r="L19" i="2" s="1"/>
  <c r="I19" i="2"/>
  <c r="I18" i="2"/>
  <c r="K18" i="2" s="1"/>
  <c r="L18" i="2" s="1"/>
  <c r="K17" i="2"/>
  <c r="L17" i="2" s="1"/>
  <c r="I17" i="2"/>
  <c r="I16" i="2"/>
  <c r="K16" i="2" s="1"/>
  <c r="L16" i="2" s="1"/>
  <c r="K15" i="2"/>
  <c r="L15" i="2" s="1"/>
  <c r="I15" i="2"/>
  <c r="I14" i="2"/>
  <c r="K14" i="2" s="1"/>
  <c r="L14" i="2" s="1"/>
  <c r="K13" i="2"/>
  <c r="L13" i="2" s="1"/>
  <c r="I13" i="2"/>
  <c r="K465" i="2" l="1"/>
  <c r="L465" i="2" s="1"/>
  <c r="K384" i="2"/>
  <c r="L384" i="2" s="1"/>
  <c r="K483" i="2"/>
  <c r="L483" i="2" s="1"/>
  <c r="K429" i="2"/>
  <c r="L429" i="2" s="1"/>
  <c r="K506" i="2"/>
  <c r="L506" i="2" s="1"/>
  <c r="K377" i="2"/>
  <c r="L377" i="2" s="1"/>
  <c r="K431" i="2"/>
  <c r="L431" i="2" s="1"/>
  <c r="K449" i="2"/>
  <c r="L449" i="2" s="1"/>
  <c r="K467" i="2"/>
  <c r="L467" i="2" s="1"/>
  <c r="K485" i="2"/>
  <c r="L485" i="2" s="1"/>
  <c r="K368" i="2"/>
  <c r="L368" i="2" s="1"/>
  <c r="K386" i="2"/>
  <c r="L386" i="2" s="1"/>
  <c r="K422" i="2"/>
  <c r="L422" i="2" s="1"/>
  <c r="K440" i="2"/>
  <c r="L440" i="2" s="1"/>
  <c r="K458" i="2"/>
  <c r="L458" i="2" s="1"/>
  <c r="K476" i="2"/>
  <c r="L476" i="2" s="1"/>
  <c r="K496" i="2"/>
  <c r="L496" i="2" s="1"/>
  <c r="K365" i="2"/>
  <c r="L365" i="2" s="1"/>
  <c r="L745" i="2" s="1"/>
  <c r="K383" i="2"/>
  <c r="L383" i="2" s="1"/>
  <c r="K419" i="2"/>
  <c r="L419" i="2" s="1"/>
  <c r="K437" i="2"/>
  <c r="L437" i="2" s="1"/>
  <c r="K455" i="2"/>
  <c r="L455" i="2" s="1"/>
  <c r="K473" i="2"/>
  <c r="L473" i="2" s="1"/>
</calcChain>
</file>

<file path=xl/sharedStrings.xml><?xml version="1.0" encoding="utf-8"?>
<sst xmlns="http://schemas.openxmlformats.org/spreadsheetml/2006/main" count="2910" uniqueCount="1489">
  <si>
    <t>ALTUNA PROFESIONAL E BIKAIN GARDEN | ORDINI</t>
  </si>
  <si>
    <t>CLIENTE</t>
  </si>
  <si>
    <t>INDIRIZZO FISCALE</t>
  </si>
  <si>
    <t>P. IVA</t>
  </si>
  <si>
    <t>TELEFONO</t>
  </si>
  <si>
    <t>E-MAIL</t>
  </si>
  <si>
    <t>T : PRODOTTO RACCOMANDATO</t>
  </si>
  <si>
    <t>LUOGO DI DESTINAZIONE</t>
  </si>
  <si>
    <t>TV : PRODOTTO RACCOMANDATO E TOP SELLER</t>
  </si>
  <si>
    <t>PAGAMENTO</t>
  </si>
  <si>
    <t>OM : PRODOTTO RACCOMANDATO (ALTRE MISURE)</t>
  </si>
  <si>
    <t>SCONTO</t>
  </si>
  <si>
    <t>RG : PRODOTTO DAL RESTO DELLA GAMMA</t>
  </si>
  <si>
    <t>PAG. CATALOGUE</t>
  </si>
  <si>
    <t>COD. ARTICOLO</t>
  </si>
  <si>
    <t>EAN13</t>
  </si>
  <si>
    <t>PRODOTTO</t>
  </si>
  <si>
    <t>DESCRIZIONE</t>
  </si>
  <si>
    <t>PACKAGING</t>
  </si>
  <si>
    <t>PZ</t>
  </si>
  <si>
    <t>PREZZO PVD</t>
  </si>
  <si>
    <t>REMISE 02</t>
  </si>
  <si>
    <t>PREZZO NETTO</t>
  </si>
  <si>
    <t>TOTALE</t>
  </si>
  <si>
    <t>SEL</t>
  </si>
  <si>
    <t>SEL2</t>
  </si>
  <si>
    <t>F2</t>
  </si>
  <si>
    <t>J469-19</t>
  </si>
  <si>
    <t>Forbici semi-professionali per potatura o raccolta a una mano. 19 cm. Con manici in acciaio stampato. Capacità di taglio: 25 mm.</t>
  </si>
  <si>
    <t>OM</t>
  </si>
  <si>
    <t>J469-22</t>
  </si>
  <si>
    <t>Forbici semi-professionali per potatura o raccolta a una mano. 22 cm. Con manici in acciaio stampato. Capacità di taglio: 25 mm.</t>
  </si>
  <si>
    <t>TV</t>
  </si>
  <si>
    <t>J464</t>
  </si>
  <si>
    <t>Forbice semiprofessionale a una mano. 21 cm. Secatore leggero ad incudine. Manici in alluminio forgiato. 210 gr. Capacità di taglio: 25 mm.</t>
  </si>
  <si>
    <t>RG</t>
  </si>
  <si>
    <t>J466</t>
  </si>
  <si>
    <t>Forbice semiprofessionale a una mano. 21 cm. Secatore dritto ad incudine. Manici in alluminio forgiato. 210 gr. Capacità di taglio: 25 mm.</t>
  </si>
  <si>
    <t>J468</t>
  </si>
  <si>
    <t>Forbice semiprofessionale a una mano. 21 cm. Taglio bypass. Impugnatura girevole in alluminio forgiato. 270 gr. Capacità di taglio: 25 mm.</t>
  </si>
  <si>
    <t>J465</t>
  </si>
  <si>
    <t>Forbice semiprofessionale a una mano. 21 cm. Taglio bypass. Manici in alluminio forgiato. Apertura del manico a doppia dimensione. 260 gr. Capacità di taglio: 25 mm.</t>
  </si>
  <si>
    <t>T</t>
  </si>
  <si>
    <t>J430</t>
  </si>
  <si>
    <t>Forbice semiprofessionale a una mano. 21 cm. Taglio bypass. Manici in alluminio forgiato. Apertura del manico a doppia dimensione. 250 gr. Capacità di taglio: 25 mm.</t>
  </si>
  <si>
    <t>J487-21</t>
  </si>
  <si>
    <t>8413491023076</t>
  </si>
  <si>
    <t xml:space="preserve">Forbici professionali a una mano con manici ergonomici in fibra di carbonio. Capacità di taglio: 25 mm.  </t>
  </si>
  <si>
    <t>J487-23</t>
  </si>
  <si>
    <t>J432-19</t>
  </si>
  <si>
    <t>Forbice semiprofessionale a una mano. 19 cm. Lama rivestita in teflon. Taglio Bypass. Molto leggere. Forma ergonomica e manici in alluminio forgiato. Capacità di taglio: 25 mm.</t>
  </si>
  <si>
    <t>J432-22</t>
  </si>
  <si>
    <t>Forbice semiprofessionale a una mano. 22 cm. Lama rivestita in teflon. Taglio Bypass. Molto leggere. Forma ergonomica e manici in alluminio forgiato. Capacità di taglio: 25 mm.</t>
  </si>
  <si>
    <t>J480</t>
  </si>
  <si>
    <t>Forbici semi-professionali per potatura a una mano per mancini. 21 cm. Taglio bypass. Manici in alluminio forgiato. Con apertura a due teste per mancini. 335 g. Capacità di taglio: 25 mm.</t>
  </si>
  <si>
    <t>0790</t>
  </si>
  <si>
    <t>Forbici professionali per potatura a una mano. 21 cm. Secateur simmetrico ad incudine. Doppia lama. Capacità di taglio: 25 mm.</t>
  </si>
  <si>
    <t>J495</t>
  </si>
  <si>
    <t>Forbici da potatura in alluminio con doppia apertura. Manici forgiati. Per mancini.</t>
  </si>
  <si>
    <t>J485</t>
  </si>
  <si>
    <t>Forbici in alluminio con manici forgiati e doppia lama.</t>
  </si>
  <si>
    <t>95000-18</t>
  </si>
  <si>
    <t>Forbici professionali e classiche per la raccolta dell'uva. Forgiate con manici sagomati. Peso 175 g. 180 mm.</t>
  </si>
  <si>
    <t>BOX 12 / BLISTER 10</t>
  </si>
  <si>
    <t>95002-19</t>
  </si>
  <si>
    <t>Forbici professionali e classiche per la raccolta dell'uva. Forgiate con manici sagomati. 190 mm.</t>
  </si>
  <si>
    <t>95003-20</t>
  </si>
  <si>
    <t>Forbici professionali classiche per la potatura o la raccolta con una sola mano. 20 cm. Forgiate con manici sagomati.</t>
  </si>
  <si>
    <t>95004-22</t>
  </si>
  <si>
    <t>Forbici professionali classiche per la potatura o la raccolta con una sola mano. 22 cm. Forgiate con manici sagomati.</t>
  </si>
  <si>
    <t>95006-24</t>
  </si>
  <si>
    <t>Forbici professionali classiche per la potatura o la raccolta con una sola mano. 24 cm. Forgiate con manici sagomati.</t>
  </si>
  <si>
    <t>95008-26</t>
  </si>
  <si>
    <t>Forbici professionali classiche per la potatura o la raccolta con una sola mano. 26 cm. Forgiate con manici sagomati.</t>
  </si>
  <si>
    <t>0540-18</t>
  </si>
  <si>
    <t>Classica forbice professionale per potatura a una mano. Forgiate con manici sagomati. 18 cm.</t>
  </si>
  <si>
    <t>0540-20</t>
  </si>
  <si>
    <t>Classica forbice professionale per potatura a una mano. Forgiate con manici sagomati. 20 cm.</t>
  </si>
  <si>
    <t>0540-22</t>
  </si>
  <si>
    <t>Classica forbice professionale per potatura a una mano. Forgiate con manici sagomati. 22 cm.</t>
  </si>
  <si>
    <t>0540-24</t>
  </si>
  <si>
    <t>0540-26</t>
  </si>
  <si>
    <t>Classica forbice professionale per potatura a una mano. Forgiate con manici sagomati. 26 cm.</t>
  </si>
  <si>
    <t>0540-28</t>
  </si>
  <si>
    <t>Classica forbice professionale per potatura a una mano. Forgiate con manici sagomati. 28 cm.</t>
  </si>
  <si>
    <t>740-23</t>
  </si>
  <si>
    <t xml:space="preserve">Forbici professionali per potatura a una mano. 23 cm. Lama intercambiabile. Controlama forgiata con manici sagomati. 335 gr. Capacità di taglio: 25 mm. </t>
  </si>
  <si>
    <t>741-23</t>
  </si>
  <si>
    <t xml:space="preserve">Forbici professionali per potatura a una mano. 23 cm. Lama intercambiabile. Controlama forgiata con manici rivestiti. 340 gr. Capacità di taglio: 25 mm.. </t>
  </si>
  <si>
    <t xml:space="preserve">Forbici professionali per potatura a una mano. 23 cm. Lama intercambiabile. Controlama forgiata. In acciaio. 365 gr. Capacità di taglio: 25 mm. </t>
  </si>
  <si>
    <t>0701-21</t>
  </si>
  <si>
    <t xml:space="preserve">Forbici professionali per potatura a una mano. 21 cm. In acciaio forgiato. Custodia in ABS. 350 gr. Capacità di taglio: 25 mm. </t>
  </si>
  <si>
    <t>0701-23</t>
  </si>
  <si>
    <t xml:space="preserve">Forbici professionali per potatura a una mano. 23 cm. In acciaio forgiato. Custodia in ABS. 350 gr. Capacità di taglio: 25 mm. </t>
  </si>
  <si>
    <t>0751-20</t>
  </si>
  <si>
    <t xml:space="preserve">Forbici professionali per potatura a una mano. 21 cm. Forgiate con lama intercambiabile. Custodia in ABS. 370 gr. Capacità di taglio: 25 mm. </t>
  </si>
  <si>
    <t>0751-23</t>
  </si>
  <si>
    <t xml:space="preserve">Forbici professionali per potatura a una mano. 23 cm. Forgiate con lama intercambiabile. Custodia in ABS. 370 gr. Capacità di taglio: 25 mm. </t>
  </si>
  <si>
    <t>T110-19</t>
  </si>
  <si>
    <t>Forbici in titanio a una mano per un uso intensivo. Lama in titanio. Capacità di taglio: 25 mm. 19 cm.</t>
  </si>
  <si>
    <t>T110-22</t>
  </si>
  <si>
    <t>Forbici in titanio a una mano per un uso intensivo. Lama in titanio. Capacità di taglio: 25 mm. 22 cm</t>
  </si>
  <si>
    <t>T111</t>
  </si>
  <si>
    <t xml:space="preserve">Forbici da potatura in alluminio con manici forgiati. Taglierina diritta a incudine in titanio. Capacità di taglio: 25 mm. </t>
  </si>
  <si>
    <t>T112</t>
  </si>
  <si>
    <t xml:space="preserve">Forbici da potatura in alluminio con manici forgiati. Doppia apertura in titanio. Capacità di taglio: 25 mm. </t>
  </si>
  <si>
    <t>T113</t>
  </si>
  <si>
    <t xml:space="preserve">Forbici da potatura in alluminio con manici forgiati. Doppia apertura in titanio.  Capacità di taglio: 25 mm. Contro-lama in alluminio. </t>
  </si>
  <si>
    <t>T114</t>
  </si>
  <si>
    <t xml:space="preserve">Forbici in alluminio con manici forgiati a doppia apertura. Lama in titanio. Per mancini. </t>
  </si>
  <si>
    <t>ALTUNA 7000</t>
  </si>
  <si>
    <t>Forbici professionali per potatura a una mano. 21 cm. Taglio bypass. Manici ergonomici in fibra di carbonio e poliammide. Molto leggera. 235 gr. Capacità di taglio: 25 mm.</t>
  </si>
  <si>
    <t>ALTUNA 7100</t>
  </si>
  <si>
    <t>Forbici professionali per potatura a una mano. 21 cm. Taglio bypass. Manici ergonomici in fibra di carbono. Lama in titanio.  Molto leggera. 235 gr. Capacità di taglio: 25 mm.</t>
  </si>
  <si>
    <t>ALTUNA 8000</t>
  </si>
  <si>
    <t>Forbici professionali ad una mano con manici in fibra di carbonio. 21 cm. Taglio bypass. Manici ergonomici. Testa con inclinazione frontale e laterale. Molto leggera. 210gr. Capacità di taglio: 25 mm.</t>
  </si>
  <si>
    <t>ALTUNA 9000</t>
  </si>
  <si>
    <t>Forbici professionali ed ergonomiche per potare con una sola mano. 23 cm. Taglio bypass. Manici in alluminio. SISTEMA DI ADATTAMENTO per evitare lesioni. Capacità di taglio: 25 mm. Guaina in silicone inclusa.</t>
  </si>
  <si>
    <t>ALTUNA 9000G</t>
  </si>
  <si>
    <t>Forbici professionali ed ergonomiche per potare con una sola mano. 23 cm. Taglio bypass. Con impugnatura rotante. Manici in alluminio. SISTEMA DI ADATTAMENTO per evitare lesioni. Capacità di taglio: 25 mm. Guaina in silicone inclusa.</t>
  </si>
  <si>
    <t>ALTUNA 9000Y</t>
  </si>
  <si>
    <t>Forbici professionali ed ergonomiche per potare con una sola mano. 23 cm. Taglio a incudine. Manici in alluminio. SISTEMA DI ADATTAMENTO per evitare lesioni. Capacità di taglio: 25 mm. Guaina in silicone inclusa.</t>
  </si>
  <si>
    <t>ALTUNA 9000YG</t>
  </si>
  <si>
    <t>Forbici professionali ed ergonomiche per potare con una sola mano. 23 cm. Taglio a incudine. Con impugnatura rotante. Manici in alluminio. SISTEMA DI ADATTAMENTO per evitare lesioni. Capacità di taglio: 25 mm. Guaina in silicone inclusa.</t>
  </si>
  <si>
    <t>0390-40</t>
  </si>
  <si>
    <t xml:space="preserve">Troncarami semi-professionali a due mani da 40 cm con taglio preciso. Taglio bypass. Manici in alluminio.  Per vigneti, alberi da frutto e ulivi. Capacità di taglio: 32 mm. </t>
  </si>
  <si>
    <t>0390-50</t>
  </si>
  <si>
    <t xml:space="preserve">Troncarami semi-professionali a due mani da 50 cm con taglio preciso. Taglio bypass. Manici in alluminio.  Per vigneti, alberi da frutto e ulivi. Capacità di taglio: 32 mm. </t>
  </si>
  <si>
    <t>0390-60</t>
  </si>
  <si>
    <t xml:space="preserve">Troncarami semi-professionali a due mani da 60 cm con taglio preciso. Taglio bypass. Manici in alluminio.  Per vigneti, alberi da frutto e ulivi. Capacità di taglio: 32 mm. </t>
  </si>
  <si>
    <t>0390-70</t>
  </si>
  <si>
    <t xml:space="preserve">Troncarami semi-professionali a due mani da 70 cm con taglio preciso. Taglio bypass. Manici in alluminio.  Per vigneti, alberi da frutto e ulivi. Capacità di taglio: 32 mm. </t>
  </si>
  <si>
    <t>0390-80</t>
  </si>
  <si>
    <t xml:space="preserve">Troncarami semi-professionali a due mani da 80 cm con taglio preciso. Taglio bypass. Manici in alluminio.  Per vigneti, alberi da frutto e ulivi. Capacità di taglio: 32 mm. </t>
  </si>
  <si>
    <t>0390-90</t>
  </si>
  <si>
    <t xml:space="preserve">Troncarami semi-professionali a due mani da 90 cm con taglio preciso. Taglio bypass. Manici in alluminio.  Per vigneti, alberi da frutto e ulivi. Capacità di taglio: 32 mm. </t>
  </si>
  <si>
    <t>5340-40</t>
  </si>
  <si>
    <t>Troncarami semi-professionale a due mani da 40 cm. Taglio bypass. Molto leggero con taglio preciso. Manici ergonomici. Consigliato per vigneti, alberi da frutto, ulivi. Utilizzabile sia con la mano destra che con la mano sinistra. Capacità di taglio: 32 mm.</t>
  </si>
  <si>
    <t>5340-50</t>
  </si>
  <si>
    <t>Troncarami semi-professionale a due mani da 50 cm. Taglio bypass. Molto leggero con taglio preciso. Manici ergonomici. Consigliato per vigneti, alberi da frutto, ulivi. Utilizzabile sia con la mano destra che con la mano sinistra. Capacità di taglio: 32 mm.</t>
  </si>
  <si>
    <t>5340-60</t>
  </si>
  <si>
    <t>Troncarami semi-professionale a due mani da 60 cm. Taglio bypass. Molto leggero con taglio preciso. Manici ergonomici. Consigliato per vigneti, alberi da frutto, ulivi. Utilizzabile sia con la mano destra che con la mano sinistra. Capacità di taglio: 32 mm.</t>
  </si>
  <si>
    <t>5340-70</t>
  </si>
  <si>
    <t>Troncarami semi-professionale a due mani da 70 cm. Taglio bypass. Molto leggero con taglio preciso. Manici ergonomici. Consigliato per vigneti, alberi da frutto, ulivi. Utilizzabile sia con la mano destra che con la mano sinistra. Capacità di taglio: 32 mm.</t>
  </si>
  <si>
    <t>5340-80</t>
  </si>
  <si>
    <t>Troncarami semi-professionale a due mani da 80 cm. Taglio bypass. Molto leggero con taglio preciso. Manici ergonomici. Consigliato per vigneti, alberi da frutto, ulivi. Utilizzabile sia con la mano destra che con la mano sinistra. Capacità di taglio: 32 mm.</t>
  </si>
  <si>
    <t>5340-90</t>
  </si>
  <si>
    <t>Troncarami semi-professionale a due mani da 90 cm. Taglio bypass. Molto leggero con taglio preciso. Manici ergonomici. Consigliato per vigneti, alberi da frutto, ulivi. Utilizzabile sia con la mano destra che con la mano sinistra. Capacità di taglio: 32 mm.</t>
  </si>
  <si>
    <t>0390T</t>
  </si>
  <si>
    <t>Troncarami telescopico semi-professionale. 63-96 cm.</t>
  </si>
  <si>
    <t>0390Y-70</t>
  </si>
  <si>
    <t>Troncarami professionale a due mani. Taglio preciso ad incudine. 70 cm. Capacità di taglio: 35 mm.</t>
  </si>
  <si>
    <t>5323-40</t>
  </si>
  <si>
    <t>Troncarami professionale a due mani da 40 cm. Testa di taglio forgiata. Per vigneti, alberi da frutto, ulivi. Capacità di taglio: 35 mm</t>
  </si>
  <si>
    <t>5323-46</t>
  </si>
  <si>
    <t>Troncarami professionale a due mani da 46 cm. Testa di taglio forgiata. Per vigneti, alberi da frutto, ulivi. Capacità di taglio: 35 mm</t>
  </si>
  <si>
    <t>5323-50</t>
  </si>
  <si>
    <t>Troncarami professionale a due mani da 50 cm. Testa di taglio forgiata. Per vigneti, alberi da frutto, ulivi. Capacità di taglio: 35 mm</t>
  </si>
  <si>
    <t>5323-60</t>
  </si>
  <si>
    <t>Troncarami professionale a due mani da 60 cm. Testa di taglio forgiata. Per vigneti, alberi da frutto, ulivi. Capacità di taglio: 35 mm</t>
  </si>
  <si>
    <t>5323-75</t>
  </si>
  <si>
    <t>Troncarami professionale a due mani da 75 cm. Testa di taglio forgiata. Per vigneti, alberi da frutto, ulivi. Capacità di taglio: 35 mm</t>
  </si>
  <si>
    <t>ALTUNA 0345</t>
  </si>
  <si>
    <t xml:space="preserve">Troncarami telescopiche professionali estensibili a due mani. 63 cm-96 cm. Taglio bypass. Manici in alluminio estensibili. Massima leggerezza. Indicate per alberi da frutto e potatura. Capacità di taglio: 35 mm. </t>
  </si>
  <si>
    <t>ALTUNA 24V2-40</t>
  </si>
  <si>
    <t xml:space="preserve">Troncarami professionale a due mani da 40 cm. Taglio bypass. Con manici in fibra di carbonio. Molto leggera. Per vigneti, alberi da frutto, ulivi. Capacità di taglio: 35 mm. </t>
  </si>
  <si>
    <t>ALTUNA 24V2-50</t>
  </si>
  <si>
    <t xml:space="preserve">Troncarami professionale a due mani da 50 cm. Taglio bypass. Con manici in fibra di carbonio. Molto leggera. Per vigneti, alberi da frutto, ulivi. Capacità di taglio: 35 mm. </t>
  </si>
  <si>
    <t>ALTUNA 24V2-60</t>
  </si>
  <si>
    <t xml:space="preserve">Troncarami professionale a due mani da 60 cm. Taglio bypass. Con manici in fibra di carbonio. Molto leggera. Per vigneti, alberi da frutto, ulivi. Capacità di taglio: 35 mm. </t>
  </si>
  <si>
    <t>ALTUNA 25-40</t>
  </si>
  <si>
    <t xml:space="preserve">Troncarami professionale a due mani da 40 cm con manici in fibra di carbonio. Molto leggera. Lama diritta speciale per viti. Capacità di taglio: 35 mm.    </t>
  </si>
  <si>
    <t>ALTUNA 25-50</t>
  </si>
  <si>
    <t xml:space="preserve">Troncarami professionale a due mani da 50 cm con manici in fibra di carbonio. Molto leggera. Lama diritta speciale per viti. Capacità di taglio: 35 mm.    </t>
  </si>
  <si>
    <t>ALTUNA 25-60</t>
  </si>
  <si>
    <t xml:space="preserve">Troncarami professionale a due mani da 60 cm con manici in fibra di carbonio. Molto leggera. Lama diritta speciale per viti. Capacità di taglio: 35 mm.    </t>
  </si>
  <si>
    <t>T200-40</t>
  </si>
  <si>
    <t xml:space="preserve">Troncarami professionale leggere a due mani con precisione di taglio. Lama in titanio. Capacità di taglio: 32 mm. 40 cm. </t>
  </si>
  <si>
    <t>T200-50</t>
  </si>
  <si>
    <t xml:space="preserve">Troncarami professionale leggere a due mani con precisione di taglio. Lama in titanio. Capacità di taglio: 32 mm. 50 cm. </t>
  </si>
  <si>
    <t>T200-60</t>
  </si>
  <si>
    <t xml:space="preserve">Troncarami professionale leggere a due mani con precisione di taglio. Lama in titanio. Capacità di taglio: 32 mm. 60 cm. </t>
  </si>
  <si>
    <t>T200-70</t>
  </si>
  <si>
    <t xml:space="preserve">Troncarami professionale leggere a due mani con precisione di taglio. Lama in titanio. Capacità di taglio: 32 mm. 70 cm. </t>
  </si>
  <si>
    <t>T200-80</t>
  </si>
  <si>
    <t xml:space="preserve">Troncarami professionale leggere a due mani con precisione di taglio. Lama in titanio. Capacità di taglio: 32 mm. 80 cm. </t>
  </si>
  <si>
    <t>T200-90</t>
  </si>
  <si>
    <t xml:space="preserve">Troncarami professionale leggere a due mani con precisione di taglio. Lama in titanio. Capacità di taglio: 32 mm. 90 cm. </t>
  </si>
  <si>
    <t>T300-40</t>
  </si>
  <si>
    <t>8413491024691</t>
  </si>
  <si>
    <t xml:space="preserve">Troncarami professionale con lame rivestite in titanio. 40 cm. Manici in alluminio rinforzato. Sistema PROFIX. Capacità di taglio: 35 mm. </t>
  </si>
  <si>
    <t>T300-50</t>
  </si>
  <si>
    <t>8413491024202</t>
  </si>
  <si>
    <t xml:space="preserve">Troncarami professionale con lame rivestite in titanio. 50 cm. Manici in alluminio rinforzato. Sistema PROFIX. Capacità di taglio: 35 mm. </t>
  </si>
  <si>
    <t>T300-60</t>
  </si>
  <si>
    <t>8413491024219</t>
  </si>
  <si>
    <t xml:space="preserve">Troncarami professionale con lame rivestite in titanio. 60 cm. Manici in alluminio rinforzato. Sistema PROFIX. Capacità di taglio: 35 mm. </t>
  </si>
  <si>
    <t>T300-75</t>
  </si>
  <si>
    <t>8413491024226</t>
  </si>
  <si>
    <t xml:space="preserve">Troncarami professionale con lame rivestite in titanio. 75 cm. Manici in alluminio rinforzato. Sistema PROFIX. Capacità di taglio: 35 mm. </t>
  </si>
  <si>
    <t>ALTUNA 26-40</t>
  </si>
  <si>
    <t>Troncarami professionale a due mani da 40 cm. Taglio bypass. Con manici in fibra di carbonio. Lama in titanio. Molto leggera. Per vigneti, alberi da frutto, ulivi. Capacità di taglio: 35 mm.</t>
  </si>
  <si>
    <t>ALTUNA 26-50</t>
  </si>
  <si>
    <t>Troncarami professionale a due mani da 50 cm. Taglio bypass. Con manici in fibra di carbonio. Lama in titanio. Molto leggera. Per vigneti, alberi da frutto, ulivi. Capacità di taglio: 35 mm.</t>
  </si>
  <si>
    <t>ALTUNA 26-60</t>
  </si>
  <si>
    <t>Troncarami professionale a due mani da 60 cm. Taglio bypass. Con manici in fibra di carbonio. Lama in titanio. Molto leggera. Per vigneti, alberi da frutto, ulivi. Capacità di taglio: 35 mm.</t>
  </si>
  <si>
    <t>ALTUNA 32-40</t>
  </si>
  <si>
    <t xml:space="preserve">  Troncarami professionale a due mani da 40 cm ad alta capacità con doppia affilatura. Manici robusti e leggeri. 35 mm.</t>
  </si>
  <si>
    <t>ALTUNA 32-50</t>
  </si>
  <si>
    <t xml:space="preserve">  Troncarami professionale a due mani da 50 cm ad alta capacità con doppia affilatura. Manici robusti e leggeri. 35 mm.</t>
  </si>
  <si>
    <t>ALTUNA 32-60</t>
  </si>
  <si>
    <t xml:space="preserve">  Troncarami professionale a due mani da 60 cm ad alta capacità con doppia affilatura. Manici robusti e leggeri. 35 mm.</t>
  </si>
  <si>
    <t>ALTUNA 32-70</t>
  </si>
  <si>
    <t xml:space="preserve">  Troncarami professionale a due mani da 70 cm ad alta capacità con doppia affilatura. Manici robusti e leggeri. 35 mm.</t>
  </si>
  <si>
    <t>ALTUNA 60-80</t>
  </si>
  <si>
    <t>8413491024530</t>
  </si>
  <si>
    <t>Troncarami professionale a due mani di alta capacità con taglio a incudine. 80 cm. Con moltiplicatore di forza. Lama curva. Manici in alluminio rinforzato. Capacità di taglio: 50 mm.</t>
  </si>
  <si>
    <t>ALTUNA 60-90</t>
  </si>
  <si>
    <t>8413491024547</t>
  </si>
  <si>
    <t>Troncarami professionale a due mani di alta capacità con taglio a incudine. 90 cm. Con moltiplicatore di forza. Lama curva. Manici in alluminio rinforzato. Capacità di taglio: 50 mm.</t>
  </si>
  <si>
    <t>ALTUNA 60-100</t>
  </si>
  <si>
    <t>8413491024554</t>
  </si>
  <si>
    <t>Troncarami professionale a due mani di alta capacità con taglio a incudine. 100 cm. Con moltiplicatore di forza. Lama curva. Manici in alluminio rinforzato. Capacità di taglio: 50 mm.</t>
  </si>
  <si>
    <t>ALTUNA 61-80</t>
  </si>
  <si>
    <t>8413491024561</t>
  </si>
  <si>
    <t>Troncarami professionale a due mani di alta capacità con taglio a incudine. 80 cm. Con moltiplicatore di forza. Lama dritta. Manici in alluminio rinforzato. Capacità di taglio: 50 mm.</t>
  </si>
  <si>
    <t>ALTUNA 61-90</t>
  </si>
  <si>
    <t>8413491024578</t>
  </si>
  <si>
    <t>Troncarami professionale a due mani di alta capacità con taglio a incudine. 90 cm. Con moltiplicatore di forza. Lama dritta. Manici in alluminio rinforzato. Capacità di taglio: 50 mm.</t>
  </si>
  <si>
    <t>ALTUNA 61-100</t>
  </si>
  <si>
    <t>8413491024585</t>
  </si>
  <si>
    <t>Troncarami professionale a due mani di alta capacità con taglio a incudine. 100 cm. Con moltiplicatore di forza. Lama dritta. Manici in alluminio rinforzato. Capacità di taglio: 50 mm.</t>
  </si>
  <si>
    <t>ALTUNA 62-80</t>
  </si>
  <si>
    <t>841349124790</t>
  </si>
  <si>
    <t>Troncarami professionale a due mani di alta capacità con taglio bypass. 80 cm. Con moltiplicatore di forza. Manici in alluminio rinforzato. Capacità di taglio: 50 mm.</t>
  </si>
  <si>
    <t>ALTUNA 62-90</t>
  </si>
  <si>
    <t>8413491024783</t>
  </si>
  <si>
    <t>Troncarami professionale a due mani di alta capacità con taglio bypass. 90 cm. Con moltiplicatore di forza. Manici in alluminio rinforzato. Capacità di taglio: 50 mm.</t>
  </si>
  <si>
    <t>ALTUNA 50-80</t>
  </si>
  <si>
    <t>Troncarami professionale a due mani. 80 cm. Incudine dritta con Sistema di riduzione dello sforzo. Manici ergonomici ovali in alluminio. Molto leggera ed efficiente. Per legni secchi e verdi, alberi da frutto, ulivi, mandorli, ciliegi, meli. Capacità di taglio: 40 mm.</t>
  </si>
  <si>
    <t>ALTUNA 50-90</t>
  </si>
  <si>
    <t>Troncarami professionale a due mani. 90 cm. Incudine dritta con Sistema di riduzione dello sforzo. Manici ergonomici ovali in alluminio. Molto leggera ed efficiente. Per legni secchi e verdi, alberi da frutto, ulivi, mandorli, ciliegi, meli. Capacità di taglio: 40 mm.</t>
  </si>
  <si>
    <t>ALTUNA 50-100</t>
  </si>
  <si>
    <t>Troncarami professionale a due mani. 100 cm. Incudine dritta con Sistema di riduzione dello sforzo. Manici ergonomici ovali in alluminio. Molto leggera ed efficiente. Per legni secchi e verdi, alberi da frutto, ulivi, mandorli, ciliegi, meli. Capacità di taglio: 40 mm.</t>
  </si>
  <si>
    <t>ALTUNA 51-80</t>
  </si>
  <si>
    <t>Troncarami professionale a due mani con alta capacità di taglio. 80 cm.  Sistema ROTARY. Taglio bypass. Manici rinforzati in alluminio. Molto leggera ed efficiente. Per alberi da frutto, ulivi, mandorli, ciliegi, meli. Capacità di taglio: 40 mm.</t>
  </si>
  <si>
    <t>ALTUNA 51-90</t>
  </si>
  <si>
    <t>Troncarami professionale a due mani con alta capacità di taglio. 90 cm.  Sistema ROTARY. Taglio bypass. Manici rinforzati in alluminio. Molto leggera ed efficiente. Per alberi da frutto, ulivi, mandorli, ciliegi, meli. Capacità di taglio: 40 mm.</t>
  </si>
  <si>
    <t>ALTUNA 52-80</t>
  </si>
  <si>
    <t>Troncarami professionale a due mani con alta capacità di taglio. 80 cm. Sistema ROTARY. Taglio bypass. Sforzo ridotto. Manici rinforzati in alluminio. Molto leggero ed efficiente. Per alberi da frutto, ulivi, mandorli, ciliegi, meli. Capacità di taglio: 40 mm.</t>
  </si>
  <si>
    <t>ALTUNA 52-90</t>
  </si>
  <si>
    <t>Troncarami professionale a due mani con alta capacità di taglio. 90 cm. Sistema ROTARY. Taglio bypass. Sforzo ridotto. Manici rinforzati in alluminio. Molto leggero ed efficiente. Per alberi da frutto, ulivi, mandorli, ciliegi, meli. Capacità di taglio: 40 mm.</t>
  </si>
  <si>
    <t>ALTUNA 0340-82</t>
  </si>
  <si>
    <t>Troncarami professionale a due mani da 82 cm. Alta capacità di taglio. Leggere e robuste per un uso intensivo. Manici in alluminio. Capacità di taglio: 40 mm.</t>
  </si>
  <si>
    <t>ALTUNA 0340-90</t>
  </si>
  <si>
    <t>Troncarami professionale a due mani da 90 cm. Alta capacità di taglio. Leggere e robuste per un uso intensivo. Manici in alluminio. Capacità di taglio: 40 mm.</t>
  </si>
  <si>
    <t>29604 RE240</t>
  </si>
  <si>
    <t>Sega professionale per potatura con lama curva rettificata e fessure di estrazione. Denti giapponesi. Impugnatura ergonomica in fibra. Con guaina. 240 mm.</t>
  </si>
  <si>
    <t>29604 RE270</t>
  </si>
  <si>
    <t>Sega professionale per potatura con lama curva rettificata e fessure di estrazione. Denti giapponesi. Impugnatura ergonomica in fibra. Con guaina. 270 mm.</t>
  </si>
  <si>
    <t>29604 RE330</t>
  </si>
  <si>
    <t>Sega professionale per potatura con lama curva rettificata e fessure di estrazione. Denti giapponesi. Impugnatura ergonomica in fibra. Con guaina. 330 mm.</t>
  </si>
  <si>
    <t>29604 R240</t>
  </si>
  <si>
    <t>Sega professionale per potatura. Lama curva rettificata. Lama in acciaio temprato.  Denti giapponesi. Impugnatura in alluminio gommato. Con guaina. 240 mm.</t>
  </si>
  <si>
    <t>29604 R270</t>
  </si>
  <si>
    <t>Sega professionale per potatura. Lama curva rettificata. Lama in acciaio temprato.  Denti giapponesi. Impugnatura in alluminio gommato. Con guaina. 270 mm.</t>
  </si>
  <si>
    <t>29604 R330</t>
  </si>
  <si>
    <t>Sega professionale per potatura. Lama curva rettificata. Lama in acciaio temprato.  Denti giapponesi. Impugnatura in alluminio gommato. Con guaina. 330 mm.</t>
  </si>
  <si>
    <t>Sega professionale per potatura con lama diritta. Denti giapponesi. Impugnatura in alluminio gommato. Con guaina. 270 mm.</t>
  </si>
  <si>
    <t>Sega professionale per potatura con lama diritta. Denti giapponesi. Impugnatura in alluminio gommato. Con guaina. 330 mm.</t>
  </si>
  <si>
    <t>Sega professionale pieghevole per potatura. Denti giapponesi. Impugnatura bimateriale. 150 mm.</t>
  </si>
  <si>
    <t xml:space="preserve">Sega professionale pieghevole per potatura. Denti giapponesi. Impugnatura bimateriale. 180 mm. </t>
  </si>
  <si>
    <t>DESCATALOGADA</t>
  </si>
  <si>
    <t>Sega giapponese a lama diritta. Lama rettificata pieghevole. 180 mm.</t>
  </si>
  <si>
    <t>Sega professionale per potatura con lama curva. Denti giapponesi. Manici in legno. Con fodero. 330 mm.</t>
  </si>
  <si>
    <t>Sega professionale per potatura con lama curva. Denti giapponesi. Manici in legno. Con fodero. 280 mm.</t>
  </si>
  <si>
    <t>Sega professionale per potatura con lama curva.  Denti giapponesi. Impugnatura in alluminio gommato. Con fodero. 330 mm.</t>
  </si>
  <si>
    <t>J425</t>
  </si>
  <si>
    <t>Sega professionale per potatura. Lama curva rettificata. Denti giapponesi. Manici in legno. Con fodero. 330 mm.</t>
  </si>
  <si>
    <t>J422</t>
  </si>
  <si>
    <t>Sega professionale per potatura. Lama curva rettificata. Denti giapponesi. Impugnatura per bimateriale. Con fodero. 330 mm.</t>
  </si>
  <si>
    <t>J420</t>
  </si>
  <si>
    <t>Sega per potatura con lama dritta pieghevole.  Denti giapponesi. 160 mm.</t>
  </si>
  <si>
    <t>Sega giapponese dentata per cartongesso, rami o radici spesse. 160 mm.</t>
  </si>
  <si>
    <t>J500</t>
  </si>
  <si>
    <t>COMMIT PLUS Troncarami a due mani per il giardino. Taglio bypass con gancio. Manici in teflon bimateriale. Capacità di taglio: 35 mm.</t>
  </si>
  <si>
    <t>J501</t>
  </si>
  <si>
    <t>COMMIT PLUS Troncarami a due mani per il giardino. Taglio bypass con gancio. Sistema di riduzione dello sforzo. Bimateriale. Manici in teflon. Capacità di taglio: 35 mm.</t>
  </si>
  <si>
    <t>J502</t>
  </si>
  <si>
    <t xml:space="preserve">COMMIT PLUS Troncarami telescopiche a due mani per il giardino. Taglio bypass con gancio. Sistema di riduzione dello sforzo. Manici in teflon bimateriale. Capacità di taglio: 35 mm.    </t>
  </si>
  <si>
    <t>J503</t>
  </si>
  <si>
    <t xml:space="preserve">Cesoie per siepi professionali COMMIT PLUS. Lama ondulata. Manici in teflon bimateriale. </t>
  </si>
  <si>
    <t>J504</t>
  </si>
  <si>
    <t>Cesoie telescopiche per siepi da giardino COMMIT PLUS. 69-91 cm. Lama ondulata. Manici in teflon bimateriale.  Capacità di taglio: 22 mm.</t>
  </si>
  <si>
    <t>J410</t>
  </si>
  <si>
    <t>Forbici da potatura ergonomiche con impugnatura antiscivolo in doppio materiale. Capacità di taglio: 25 mm. Con custodia trasparente.</t>
  </si>
  <si>
    <t>1041-52</t>
  </si>
  <si>
    <t>Cesoie per siepi professionali. 52 cm. Lama dritta laminata.  Manici in legno laccato. Lama di taglio da 22 cm. Regolazione facile e rapida.</t>
  </si>
  <si>
    <t>1071-52</t>
  </si>
  <si>
    <t xml:space="preserve">Cesoie per siepi professionali. 52 cm. Lama dritta laminata. Manici in alluminio. Lama di taglio da 22 cm. Regolazione facile e veloce. Culo in gomma. </t>
  </si>
  <si>
    <t>1091T</t>
  </si>
  <si>
    <t>Cesoie per siepi telescopiche, 72 cm-105 cm. Facile da regolare.</t>
  </si>
  <si>
    <t>ALT32CS-57</t>
  </si>
  <si>
    <t>Cesoie per siepi da 57 cm. Manici in alluminio. Molto leggere. Lama da 24 cm. Bordo dritto. Lama seghettata per tagliare i rami. Per tagliare tutti i tipi di siepi. 1.050 g.</t>
  </si>
  <si>
    <t>ALT32CS-73</t>
  </si>
  <si>
    <t>Cesoie per siepi da 73 cm. Manici in alluminio. Molto leggere. Lama da 24 cm. Bordo dritto. Lama seghettata per tagliare i rami. Per tagliare tutti i tipi di siepi. 1.050 g.</t>
  </si>
  <si>
    <t>ALTUNA 30CS-57</t>
  </si>
  <si>
    <t>Cesoie per siepi per uso professionale da 57 cm. Manici in alluminio. Massima leggerezza. Lama da taglio da 24 cm. Bordo della lama dritto. Con denti nella lama per la potatura dei rami. Per potare tutti i tipi di siepi..</t>
  </si>
  <si>
    <t>ALTUNA 30CS-73</t>
  </si>
  <si>
    <t>Cesoie per siepi per uso professionale da 73 cm. Manici in alluminio. Massima leggerezza. Lama da taglio da 24 cm. Bordo della lama dritto. Con denti nella lama per la potatura dei rami. Per potare tutti i tipi di siepi..</t>
  </si>
  <si>
    <t>ALTUNA 30CS-78</t>
  </si>
  <si>
    <t>Cesoie per siepi per uso professionale da 78 cm. Manici in alluminio. Massima leggerezza. Lama da taglio da 24 cm. Bordo della lama dritto. Con denti nella lama per la potatura dei rami. Per potare tutti i tipi di siepi..</t>
  </si>
  <si>
    <t>ALTUNA 25CS-57</t>
  </si>
  <si>
    <t>Cesoie per siepi professionali. 57 cm. Manici in fibra di carbonio. Massima leggerezza. Lama da taglio da 24 cm. Bordo della lama dritto. Con denti nella lama per la potatura dei rami. Per potare tutti i tipi di siepi.</t>
  </si>
  <si>
    <t>ALTUNA 25CS-68</t>
  </si>
  <si>
    <t>Cesoie per siepi professionali. 68 cm. Manici in fibra di carbonio. Massima leggerezza. Lama da taglio da 24 cm. Bordo della lama dritto. Con denti nella lama per la potatura dei rami. Per potare tutti i tipi di siepi.</t>
  </si>
  <si>
    <t>ALTUNA 25CS-78</t>
  </si>
  <si>
    <t>Cesoie per siepi professionali. 78 cm. Manici in fibra di carbonio. Massima leggerezza. Lama da taglio da 24 cm. Bordo della lama dritto. Con denti nella lama per la potatura dei rami. Per potare tutti i tipi di siepi.</t>
  </si>
  <si>
    <t>Cesoie per erba. Rotazione di 180º. Testa per gli angoli.</t>
  </si>
  <si>
    <t>J479</t>
  </si>
  <si>
    <t>Cesoie per erba. Rotazione di 360º. Testa per gli angoli.</t>
  </si>
  <si>
    <t>CATALOGUE GENERAL</t>
  </si>
  <si>
    <t>J452</t>
  </si>
  <si>
    <t>Forbici da giardino a 1 mano 3 colori. 200 mm. Capacità di taglio: 20 mm.</t>
  </si>
  <si>
    <t>J441</t>
  </si>
  <si>
    <t>Cesoie da giardino. 21 cm. Lama dritta. Manici in alluminio bi-materiale gommato. 235 g. Capacità di taglio: 20 mm.</t>
  </si>
  <si>
    <t>J442</t>
  </si>
  <si>
    <t>Troncarami professionale a due mani da 70 cm per il giardino. Sistema di moltiplicazione. Manici in bi-materiale.</t>
  </si>
  <si>
    <t>J443</t>
  </si>
  <si>
    <t>Troncarami professionale a due mani da 70 cm per il giardino. Sistema di moltiplicazione. Manici in bi-materiale. Taglio a incudine.</t>
  </si>
  <si>
    <t>J446</t>
  </si>
  <si>
    <t>Troncarami professionale a due mani telescopica da 65-89 cm per il giardino. Sforzo ridotto.  Manici in bi-materiale.</t>
  </si>
  <si>
    <t>J447</t>
  </si>
  <si>
    <t>Cesoie per siepi da giardino a lama diritta da 58 cm. Sistema integrato di taglio dei rami. Manici in bi-materiale. Paraurti in gomma.</t>
  </si>
  <si>
    <t>J448</t>
  </si>
  <si>
    <t>Cesoie per siepi da giardino da 56 cm. Lama ondulata. Manici in bi-materiale.</t>
  </si>
  <si>
    <t>J449</t>
  </si>
  <si>
    <t>Cesoie per siepi telescopiche, per il giardino 68cm-91cm. Lame ondulate. Manici in bi-materiale.</t>
  </si>
  <si>
    <t>Asta telescopica ovale pieghevole, denti giapponesi con gancio 1,50+1,50+1,50 m.</t>
  </si>
  <si>
    <t>Asta telescopica ovale pieghevole, denti giapponesi con gancio 1+1 m.</t>
  </si>
  <si>
    <t>Asta telescopica ovale pieghevole, denti giapponesi con gancio. 1,5+1,5 m.</t>
  </si>
  <si>
    <t>Asta telescopica ovale pieghevole. Sega dentata giapponese. Senza gancio. 1,00+1,00 m.</t>
  </si>
  <si>
    <t>Asta telescopica ovale pieghevole. Sega dentata giapponese. Senza gancio. 1,50+1,50 m.</t>
  </si>
  <si>
    <t>Asta fissa ovale professionale con sega dentata giapponese. Con gancio. Max: 3,9 m.</t>
  </si>
  <si>
    <t>Asta professionale. Testa intercambiabile. 1 + 1 m.</t>
  </si>
  <si>
    <t>Asta professionale. Testa intercambiabile. 1,5 + 1,5 + 1,5 m.</t>
  </si>
  <si>
    <t>29604R3HE</t>
  </si>
  <si>
    <t>Sega di ricambio per aste. Lama curva rettificata e fessure di estrazione. Denti giapponesi.</t>
  </si>
  <si>
    <t>Sega di ricambio per aste ovali e fisse. Denti giapponesi. Con gancio. 330 mm.</t>
  </si>
  <si>
    <t>Sega di ricambio per aste ovali e fisse. Denti giapponesi. Doppio gancio. 330 mm.</t>
  </si>
  <si>
    <t>Asta telescopica ovale professionale. Sega dentata giapponese. Senza gancio. 1+1 m.</t>
  </si>
  <si>
    <t>Asta telescopica ovale professionale. Sega dentata giapponese. Con gancio. 1+1 m.</t>
  </si>
  <si>
    <t>Asta telescopica ovale professionale con sega dentata giapponese. Doppio gancio. 1,5+1,5m+1,5m.</t>
  </si>
  <si>
    <t>Asta fissa ovale professionale. Sega dentata giapponese. Senza gancio. 170 cm. Sega 90600H.</t>
  </si>
  <si>
    <t>8413491024349</t>
  </si>
  <si>
    <t>Asta fissa ovale professionale. Sega curva rettificata. Denti giapponesi. Senza gancio. 170 cm. Sega J425H</t>
  </si>
  <si>
    <t>8413491908212</t>
  </si>
  <si>
    <t>Asta telescopica ovale professionale. Sega dentata giapponese. Lama fissa. 1,5m+1,5m. Senza gancio.</t>
  </si>
  <si>
    <t xml:space="preserve">Asta fissa ovale professionale con sega dentata giapponese. Senza gancio. 1,90 m. </t>
  </si>
  <si>
    <t xml:space="preserve">Asta fissa ovale professionale con sega dentata giapponese. Senza gancio. 2,40 m. </t>
  </si>
  <si>
    <t xml:space="preserve">Asta fissa ovale professionale con sega dentata giapponese. Con gancio. 1,90 m. </t>
  </si>
  <si>
    <t xml:space="preserve">Asta fissa ovale professionale con sega dentata giapponese. Con gancio. 2,40 m. </t>
  </si>
  <si>
    <t>Asta rotonda professionale estensibile da 1,85 m a 2,90 m. Con sega dentata giapponese. Doppio gancio.</t>
  </si>
  <si>
    <t>Asta professionale per potatura alberi con azione a catena e blocco dell'impugnatura. Meccanismo integrato all'interno dell'asta. Asta rotonda. 2,00 m.</t>
  </si>
  <si>
    <t>Asta professionale per potatura alberi con sega giapponese dentata. Sistema a tripla cremagliera per un minore sforzo. Impugnatura rotonda estensibile in alluminio. 2,00+2,00 m.</t>
  </si>
  <si>
    <t>J496</t>
  </si>
  <si>
    <t>8413491012100</t>
  </si>
  <si>
    <t xml:space="preserve">Asta professionale per potatura alberi con sega giapponese dentata. Sistema di riduzione a puleggia. Asta rotonda in alluminio allungabile. 1,50 + 1,50 m. </t>
  </si>
  <si>
    <t>J497</t>
  </si>
  <si>
    <t xml:space="preserve">Asta professionale per potatura alberi con sega giapponese dentata. Sistema di riduzione a puleggia. Asta rotonda in alluminio allungabile. 2,00 + 2,00 m. </t>
  </si>
  <si>
    <t>Asta professionale extra lunga con sega e forbici. Impugnatura ovale rinforzata con guida. 1,60+1,60+1,60 m.</t>
  </si>
  <si>
    <t>Asta professionale extra lunga con sega e forbici. Impugnatura ovale rinforzata con guida. 2,00+2,00+2,00 m.</t>
  </si>
  <si>
    <t xml:space="preserve">Sega dentata giapponese per asta professionale extra lunga. Con fodero. </t>
  </si>
  <si>
    <t>Tagliarami professionale per asta XXL. Conk fodero.</t>
  </si>
  <si>
    <t>BOX 24 / BLISTER 10</t>
  </si>
  <si>
    <t>Forbici per la vendemmia e la raccolta dell'uva. Lama dritta. Manici ergonomici in fibra. 180 mm.</t>
  </si>
  <si>
    <t>Forbici classiche professionale per la raccolta dell'uva. Forgiata con manici profilati. 180 mm. 160 g.</t>
  </si>
  <si>
    <t xml:space="preserve">Forbici classiche per la raccolta. Lama dritta. Lama forgiata allungata con denti. 190 mm. </t>
  </si>
  <si>
    <t>1271 INOX</t>
  </si>
  <si>
    <t>Forbici per la vendemmia o forbici per la raccolta. Lama e controlama diritta in acciaio inox.  Manici simmetrici ed ergonomici in fibra.  Valide per destri e mancini. 180 mm.</t>
  </si>
  <si>
    <t>1281 INOX</t>
  </si>
  <si>
    <t>Forbici per la raccolta degli agrumi. Lama e controlama curva e corta in acciaio inox. Manici simmetrici in fibra. Valide per destri e mancini. 180 mm.</t>
  </si>
  <si>
    <t>1291 INOX</t>
  </si>
  <si>
    <t>Forbici da raccolta con lama corta e diritta. Lama e controlama diritte. In acciaio inox. Manici simmetrici in fibra. Valide per destri e mancini. 180 mm.</t>
  </si>
  <si>
    <t>Forbici da raccolta classiche per la vendemmia e la raccolta dell'uva. Lama lunga e diritta. 190 mm.</t>
  </si>
  <si>
    <t>Forbici da raccolta per agrumi e alberi da frutto. Lama e controlama curve. Lama corta per non danneggiare i frutti. 170 mm.</t>
  </si>
  <si>
    <t>Forbici da raccolta per agrumi e per la raccolta in generale. Lama e controlama diritta e corta. 170 mm.</t>
  </si>
  <si>
    <t>0845 INOX</t>
  </si>
  <si>
    <t>Forbici da raccolta per aglio e cipolle. Manici rinforzati in acciaio laminato per un uso intensivo.</t>
  </si>
  <si>
    <t>0882</t>
  </si>
  <si>
    <t>Forbice per la raccolta di agrumi. 140 mm.</t>
  </si>
  <si>
    <t>Forbici da raccolta con lama corta e diritta.</t>
  </si>
  <si>
    <t>Forbici per la raccolta. Lama lunga e diritta con molla di compressione. 210 mm.</t>
  </si>
  <si>
    <t>J486</t>
  </si>
  <si>
    <t>Forbici per raccogliere le rose. Con manici in alluminio.</t>
  </si>
  <si>
    <t>1260INOXVFU</t>
  </si>
  <si>
    <t>Forbici bimateriali con fodero rigido. Lama longa curva</t>
  </si>
  <si>
    <t>1261INOXVFU</t>
  </si>
  <si>
    <t>Forbici bimateriali con fodero rigido. Lama reta longa com ponta.</t>
  </si>
  <si>
    <t>1262INOXVFU</t>
  </si>
  <si>
    <t xml:space="preserve">Forbici bimateriali con fodero rigido. Lama reta ponta larga arredondada. </t>
  </si>
  <si>
    <t>1280INOXVFU</t>
  </si>
  <si>
    <t>Forbici bimateriali con fodero rigido. Lama curva speciale per agrumi.</t>
  </si>
  <si>
    <t>1253INOXVFU</t>
  </si>
  <si>
    <t>Forbici bimateriali con fodero rigido. Lama piccola curva.</t>
  </si>
  <si>
    <t>1260V</t>
  </si>
  <si>
    <t xml:space="preserve">Forbici per la vendemmia e la raccolta in acciaio al carbonio. Lama longa curva. </t>
  </si>
  <si>
    <t>1261V</t>
  </si>
  <si>
    <t xml:space="preserve">Forbici per la vendemmia e la raccolta in acciaio al carbonio. Lama reta longa. </t>
  </si>
  <si>
    <t>Guaina/copertura professionale in fibra flessibile per forbici da potatura o seghe a una mano.</t>
  </si>
  <si>
    <t>Fodero in pelle per forbici da potatura a una mano.</t>
  </si>
  <si>
    <t xml:space="preserve">Custodia professionale in pelle per forbici.  </t>
  </si>
  <si>
    <t>Custodia professionale in pelle per forbici, seghe pieghevoli e coltelli.</t>
  </si>
  <si>
    <t>Affilatrice speciale per sgrossare. Con deposito di olio.</t>
  </si>
  <si>
    <t>Affilatore speciale rotondo per riaffilare i taglienti delle forbici da potatura.</t>
  </si>
  <si>
    <t>Triplo affilatore per forbici e catene per motoseghe in carburo di tungsteno con coltello.</t>
  </si>
  <si>
    <t xml:space="preserve">Speciale affilacoltelli per riaffilare i taglienti. Con sistema di ventose. . </t>
  </si>
  <si>
    <t>Pietre a due grane. 150 y 320 una per sgrossare e l'altra per tagliare.</t>
  </si>
  <si>
    <t>Affilatore a 220 grani.</t>
  </si>
  <si>
    <t>DIC220</t>
  </si>
  <si>
    <t>Affiliatore per catene di motoseghe elettriche.</t>
  </si>
  <si>
    <t>KIT di innesto / forbici manuali per potatura con tre misure. Custodia in nylon per il trasporto.</t>
  </si>
  <si>
    <t>Strumento d'innesto professionale per alberi da frutto, vigneti, giardini, foreste, ecc. Taglio preciso. 430 mm.</t>
  </si>
  <si>
    <t>Coltello da innesto pieghevole senza punta. 170 mm.</t>
  </si>
  <si>
    <t>Coltello da innesto pieghevole con punta in ottone. 220 mm.</t>
  </si>
  <si>
    <t xml:space="preserve">Coltello da innesto pieghevole. Manico in legno.  </t>
  </si>
  <si>
    <t>Coltello da innesto pieghevole. Manico in legno. Lama dritta.</t>
  </si>
  <si>
    <t>8413491024288</t>
  </si>
  <si>
    <t>Coltello pieghevole multiuso</t>
  </si>
  <si>
    <t>Coltello multiuso in acciaio inox. Lama dentata.</t>
  </si>
  <si>
    <t>Coltello multiuso in acciaio inox. 220 mm.</t>
  </si>
  <si>
    <t>Multiutensile 16 in 1.</t>
  </si>
  <si>
    <t>Ascia multifunzionale in fibra di carbonio con martello e fodero.</t>
  </si>
  <si>
    <t>ALTRI PRODOTTI</t>
  </si>
  <si>
    <t>Ascia trattata termicamente e forgiata in un unico pezzo. Manico in legno. Lunghezza 35 cm. Peso 300 g.</t>
  </si>
  <si>
    <t>Ascia trattata termicamente e forgiata in un unico pezzo. Manico in legno. Lunghezza 35 cm. Peso 400 g.</t>
  </si>
  <si>
    <t>Ascia trattata termicamente e forgiata in un unico pezzo. Manico in legno. Lunghezza 40 cm. Peso 500 g.</t>
  </si>
  <si>
    <t>Ascia trattata termicamente e forgiata in un unico pezzo. Manico in legno. Lunghezza 40 cm. Peso 600 g.</t>
  </si>
  <si>
    <t>Ascia trattata termicamente e forgiata in un unico pezzo. Manico in legno. Lunghezza 45 cm. Peso 700 g.</t>
  </si>
  <si>
    <t>Ascia trattata termicamente e forgiata in un unico pezzo. Manico in legno. Lunghezza 45 cm. Peso 800 g.</t>
  </si>
  <si>
    <t>Ascia trattata termicamente e forgiata in un unico pezzo. Manico in legno. Lunghezza 60 cm. Peso 1000 g.</t>
  </si>
  <si>
    <t>Ascia trattata termicamente e forgiata in un unico pezzo. Manico in legno. Lunghezza 70 cm. Peso 1.250 g.</t>
  </si>
  <si>
    <t>Ascia trattata termicamente e forgiata in un unico pezzo. Manico in legno. Lunghezza 80 cm. Peso 1.500 g.</t>
  </si>
  <si>
    <t>Ascia trattata termicamente e forgiata in un unico pezzo. Manico in legno. Lunghezza 80 cm. Peso 2.000 g.</t>
  </si>
  <si>
    <t>29650N</t>
  </si>
  <si>
    <t>Sega ad arco con denti normali. 610 mm</t>
  </si>
  <si>
    <t>29650A</t>
  </si>
  <si>
    <t>Sega ad arco con denti americani. 610 mm</t>
  </si>
  <si>
    <t>29651N</t>
  </si>
  <si>
    <t>Sega ad arco di grande capacità con denti normali. 762 mm</t>
  </si>
  <si>
    <t>29651A</t>
  </si>
  <si>
    <t>Sega ad arco ad alta capacità con denti americani. 762 mm</t>
  </si>
  <si>
    <t>Sega ad arco stretto con denti normali. 533 mm</t>
  </si>
  <si>
    <t>8540MM</t>
  </si>
  <si>
    <t>Pala appuntita con punta tonda da 68 cm. Manico in legno.  Acciaio temprato con vernice epossidica per una maggiore durata. Nervatura centrale per una maggiore resistenza.  Pala 275x345 mm. Peso 1.825 g.</t>
  </si>
  <si>
    <t>8540MA</t>
  </si>
  <si>
    <t>Pala a punta tonda con manico ad anello da 68 cm. Manico in legno.  Acciaio temprato con vernice epossidica per una maggiore durata. Nervatura centrale.  Pala 275x345 mm. Peso 1.850 g.</t>
  </si>
  <si>
    <t>8541MM</t>
  </si>
  <si>
    <t>Pala quadrata con manico a stampella, 70 cm. Manico in legno.  Acciaio temprato con vernice epossidica per una maggiore durata. Nervatura centrale per una maggiore resistenza. Pala 250x335 mm. Peso 1.725 g.</t>
  </si>
  <si>
    <t>8541MA</t>
  </si>
  <si>
    <t>Pala quadrata con manico ad anello 73 cm. Manico in legno.  Acciaio temprato con vernice epossidica per una maggiore durata. Nervatura centrale per una maggiore resistenza. Pala da 270x335 mm. Peso: 2.200 g.</t>
  </si>
  <si>
    <t>8541F</t>
  </si>
  <si>
    <t>Pala quadrata da 105 cm. Manico in fibra di vetro. Piegatura superiore per l'alimentazione a pedale. Pala 240x280 mm. Peso 1.825 g.</t>
  </si>
  <si>
    <t>8540F</t>
  </si>
  <si>
    <t>Pala a punta da 105 cm. Manico in fibra di vetro. Piegatura superiore per l'alimentazione a pedale. Pala 290x220 mm. Peso 1.850 g.</t>
  </si>
  <si>
    <t>8540FS</t>
  </si>
  <si>
    <t>Pala a punta da 105 cm. Acciaio extra forte. Manico in fibra di vetro. Piegatura superiore per l'alimentazione a pedale. Pala 230x300 mm. Peso 2.200 g.</t>
  </si>
  <si>
    <t>AF28</t>
  </si>
  <si>
    <t>Forbici da potatura a batteria senza fili. Lama in acciaio di alta qualità. Capacità di taglio: 19-28 mm. Include 2 batterie al litio da 21V-2 Ah.  1050 g. Custodia in schiuma nera.</t>
  </si>
  <si>
    <t>NETTO</t>
  </si>
  <si>
    <t>AF37</t>
  </si>
  <si>
    <t>Forbici da potatura a batteria senza fili. Lama in acciaio di alta qualità. Capacità di taglio: 19-37 mm. Include 2 batterie al litio da 21V-2 Ah.  1050 g. Custodia in schiuma nera.</t>
  </si>
  <si>
    <t>AF150</t>
  </si>
  <si>
    <t>Motosega a batteria. Include 2 batterie al litio da 21V-2 Ah. Impugnatura in bi-materiale. Distributore di olio. Due catene. Custodia in schiuma nera. Capacità di taglio: 150 mm. 1175 g.</t>
  </si>
  <si>
    <t>New</t>
  </si>
  <si>
    <t>AF180</t>
  </si>
  <si>
    <t>Motosega a batteria. Include 2 batterie al litio da 21V-4 Ah, lubricazione automatica. Impugnatura in bi-materiale. Distributore di olio. Due catene. Custodia in schiuma nera. Capacità di taglio: 180 mm. Catena denti Titanio</t>
  </si>
  <si>
    <t>AFPER</t>
  </si>
  <si>
    <t>Asta telescopica per le forbici a batteria ALTUNA AF28 e motosega AF150. 108-163 cm telescopica. 1100 gr.</t>
  </si>
  <si>
    <t>AFPER2</t>
  </si>
  <si>
    <t>Asta telescopica per le forbici a batteria ALTUNA AF28,AF37, AF150. 123-255 cm telescopica. Testa girevole a 180º. 1300 gr.</t>
  </si>
  <si>
    <t>AFKIT</t>
  </si>
  <si>
    <t>Kit di batterie. Include forbici da potatura AF28, motosega AF150 e asta telescopica AFPER.</t>
  </si>
  <si>
    <t>AFKIT2</t>
  </si>
  <si>
    <t>Kit di batterie. Include forbici da potatura AF28, motosega AF150 e fodera per forbici e motosega.</t>
  </si>
  <si>
    <t>ACB25 TITANIO</t>
  </si>
  <si>
    <t>Forbici da potatura a batteria. Lama in titanio. Capacità di taglio: 25 mm. Include una batteria da 8V - 5ah caricata tramite USB. 500 g. Custodia in schiuma nera.</t>
  </si>
  <si>
    <t>ACB30 TITANIO</t>
  </si>
  <si>
    <t>Forbici da potatura a batteria. Lama in titanio. Capacità di taglio: 19-30 mm. Taglio progressivo. Include 2 batterie al litio da 16,8 V-2,6 Ah. 895 g. Custodia in schiuma nera.</t>
  </si>
  <si>
    <t>ACB35 TITANIO</t>
  </si>
  <si>
    <t>Forbici da potatura a batteria. Lama in titanio. Capacità di taglio: 22-35 mm. Taglio progressivo. Include 2 batterie al litio da 16,8 V-2,6 Ah. 895 g. Custodia in schiuma nera.</t>
  </si>
  <si>
    <t>AB25 TITANIO</t>
  </si>
  <si>
    <t>Forbici professionali a batteria per potatura. Lama in titanio. Capacità di taglio: 32-41 mm.  Taglio progressivo. Include 3 batterie al litio da 25,2 V-2,6 Ah. 1340 g. Custodia in schiuma nera.</t>
  </si>
  <si>
    <t>AB34 TITANIO</t>
  </si>
  <si>
    <t>Forbici professionali a batteria per potatura con lama in acciaio. Lama in titanio in omaggio. Capacità di taglio: 25-34 mm.  Taglio progressivo. Include 2 batterie al litio da 16,8V-2,6 Ah. 990 g. Custodia in schiuma nera.</t>
  </si>
  <si>
    <t>NUOVO</t>
  </si>
  <si>
    <t>EL34TITANIO</t>
  </si>
  <si>
    <t>Forbici professionali a batteria per potatura. Lama in titanio Elite. Doppia affilatura. Maggiore lunghezza. Doppia rettifica. Capacità di taglio: 25-34 mm.  Taglio progressivo. Include 2 batterie al litio da 16,8V-2,6 Ah. 990 g. Custodia in schiuma nera.</t>
  </si>
  <si>
    <t>AB36 TITANIO</t>
  </si>
  <si>
    <t>Forbici professionali a batteria per potatura. Lama in titanio. Capacità di taglio: 25-36 mm.  Taglio progressivo. Include 2 batterie al litio da 16,8V-4,5 Ah. 1070 g. Custodia in schiuma nera.</t>
  </si>
  <si>
    <t>EL36TITANIO</t>
  </si>
  <si>
    <t>Forbici professionali a batteria per potatura. Lama in titanio Elite. Doppia affilatura. Maggiore lunghezza. Doppia rettifica. Capacità di taglio: 25-36 mm. Taglio progressivo. Include 2 batterie al litio da 16,8V-4,5 Ah. 1070 g. Custodia in schiuma nera.</t>
  </si>
  <si>
    <t>AB41 TITANIO</t>
  </si>
  <si>
    <t>EL41TITANIO</t>
  </si>
  <si>
    <t>Forbici professionali a batteria per potatura. Lama in titanio Elite. Doppia affilatura. Maggiore lunghezza. Doppia rettifica. Capacità di taglio: 32-41 mm.  Taglio progressivo. Include 3 batterie al litio da 25,2 V-2,6 Ah. 1340 g. Custodia in schiuma nera.</t>
  </si>
  <si>
    <t>AB46 TITANIO</t>
  </si>
  <si>
    <t>Forbici professionali a batteria per potatura. Lama in titanio. Capacità di taglio: 35-46 mm.  Taglio progressivo. Include 2 batterie al litio da 25,2 V-4,5 Ah.Custodia in schiuma nera.</t>
  </si>
  <si>
    <t>AB32 TITANIO</t>
  </si>
  <si>
    <t xml:space="preserve">Forbice professionale a batteria. Lama in titanio.  Capacità di taglio: 32 mm. Apertura regolabile di 25 o 32 mm. Grilletto progressivo. Impugnatura ergonomica. Include 2 batterie 16,8V-2,5 Ah. Distributore di olio. Caricabatterie triplo. 940 g. Con custodia in schiuma nera. </t>
  </si>
  <si>
    <t>AB37 TITANIO</t>
  </si>
  <si>
    <t>Forbice professionale a batteria. Lama in titanio.  Capacità di taglio: 37 mm. Apertura regolabile di 25 o 37 mm. Grilletto progressivo. Impugnatura ergonomica. Include 3 batterie al litio 16,8V-2,5 Ah. Distributore di olio. Caricabatterie triplo. 1,21 kg. Con custodia in schiuma nera.</t>
  </si>
  <si>
    <t>AB42 TITANIO</t>
  </si>
  <si>
    <t>Forbice professionale a batteria. Lama in titanio. Capacità di taglio: 42 mm. Apertura regolabile di 25 o 42 mm. Grilletto progressivo. Impugnatura ergonomica. Include 3 batterie al litio 43,2V-4 Ah. 2,4 Kg. Autonomia 8 ore di lavoro.</t>
  </si>
  <si>
    <t>AB37 PER220</t>
  </si>
  <si>
    <t>Asta telescopica professionale per AB37.  Altezza: Fino a 2,20 m.</t>
  </si>
  <si>
    <t>ABPER41</t>
  </si>
  <si>
    <t>Asta telescopica per le forbici a batteria ALTUNA AB41. Fino a 2,20 m di altezza.</t>
  </si>
  <si>
    <t>AB2000 TITANIO</t>
  </si>
  <si>
    <t>Forbici professionali per potatura con asta a batteria senza fili. Altezza 220 cm. Include 3 batterie al litio da 25,2 V-2,5 Ah. Autonomia di 3-4 ore per batteria. Caricabatterie a tripla connessione. Taglio progressivo. Capacità di taglio: 30-50 mm. 2533 g.</t>
  </si>
  <si>
    <t>AB1700 TITANIO</t>
  </si>
  <si>
    <t>Forbici professionali per potatura con asta a batteria senza fili. Altezza 170 cm. Include 2 batterie al litio da 25,2 V-2,5 Ah. Autonomia di 3-4 ore per batteria. Caricabatterie a tripla connessione. Taglio progressivo. Capacità di taglio: 30-50 mm. 2533 g.</t>
  </si>
  <si>
    <t>AB151 TITANIO</t>
  </si>
  <si>
    <t>Motosega professionale a batteria. Include 2 batterie al litio da 16,8 V-2,5 Ah. Impugnatura in bi-materiale. Distributore di olio. Custodia in schiuma nera. Capacità di taglio: 150 mm. 1320 g.</t>
  </si>
  <si>
    <t>AB152 TITANIO</t>
  </si>
  <si>
    <t>Motosega professionale a batteria. Include 2 batterie al litio da 25,2 V-4 Ah. Impugnatura in bi-materiale. Distributore di olio. Custodia in schiuma nera. Capacità di taglio: 150 mm. 1836 g.</t>
  </si>
  <si>
    <t>AB180 TITANIO</t>
  </si>
  <si>
    <t>Motosega professionale a batteria. Include 2 batterie al litio da 25,2 V-4 Ah. Impugnatura in bi-materiale. Distributore di olio. Custodia in schiuma nera. Capacità di taglio: 180 mm. Catena denti Titanio</t>
  </si>
  <si>
    <t>AB152PER</t>
  </si>
  <si>
    <t>Asta telescopica per motosega a batteria ALTUNA AB152. Fino a 3,10 m di altezza.</t>
  </si>
  <si>
    <t>AB240 TITANIO</t>
  </si>
  <si>
    <t>Motosega professionale a batteria con asta telescopica a batteria da 195-260 cm.  Include 2 batterie al litio da 21V-4 Ah. Impugnatura ergonomica. Distributore di olio. Caricabatterie. Capacità di taglio: 225 mm. 3250 g.</t>
  </si>
  <si>
    <t>AB205 TITANIO</t>
  </si>
  <si>
    <t>Motosega professionale a batteria con asta telescopica a batteria da 205-288 cm.  Include 2 batterie al litio da 21V-4 Ah. Impugnatura ergonomica. Distributore di olio. Caricabatterie. Capacità di taglio: 225 mm. 3250 g.</t>
  </si>
  <si>
    <t>AB02-AT</t>
  </si>
  <si>
    <t xml:space="preserve">Legatrice a batteria senza fili. Diversi livelli di legatura. Diametro 25 mm. Include 2 batterie da 16,8V - 2,5Ah. Distributore di olio. 1.240Kg. Con custodia in schiuma nera. </t>
  </si>
  <si>
    <t>NEW</t>
  </si>
  <si>
    <t>AH01</t>
  </si>
  <si>
    <t>Idropulitrice a batteria da 40 bar. Leggera ed
ergonomica. Batteria 21V/ 4.0 Ah. Caudale 3L/M. Peso 2,4 kg. Ideale per pulire mobili da esterno, veicoli, pannelli solari...</t>
  </si>
  <si>
    <t>AH02</t>
  </si>
  <si>
    <t xml:space="preserve">Idropulitrice a batteria da 40 bar. Leggera ed
ergonomica. Batteria 42V/ 4.0 Ah. Caudale 3.5L/M. Peso 2,7 kg. Incorpora la modalità ECO per una maggiore autonomia. Ideale per pulire mobili da esterno, veicoli, pannelli solari… </t>
  </si>
  <si>
    <t>AF28AF150-2318</t>
  </si>
  <si>
    <t>Batteria supplementare da 21V-2Ah per AF28 e AF150.</t>
  </si>
  <si>
    <t>AFBAT2.5</t>
  </si>
  <si>
    <t>Batteria supplementare da 21V-2,5Ah per AF37.</t>
  </si>
  <si>
    <t>AFBAT4</t>
  </si>
  <si>
    <t xml:space="preserve">Batteria supplementare da 21V-4Ah per AF180. </t>
  </si>
  <si>
    <t>AB32-00040</t>
  </si>
  <si>
    <t>Batteria supplementare 16,8V-2,5 Ah per le cesoie professionali. AB25 PRO/AB32 e la legatrice professionale AB01-AT.</t>
  </si>
  <si>
    <t>AB37-00051</t>
  </si>
  <si>
    <t>Batteria supplementare 16,8V-2,5 Ah per cesoie professionali AB37, asta AB37 PER220 e motosega AB100-MS.</t>
  </si>
  <si>
    <t>ACB20-BAT</t>
  </si>
  <si>
    <t>Due pile supplementari da 8V-5Ah per l'ACB25.</t>
  </si>
  <si>
    <t>ACB30-20</t>
  </si>
  <si>
    <t>Batteria supplementare da 16,8 V-2,6 Ah per le forbici a batteria ACB30 e ACB35.</t>
  </si>
  <si>
    <t>AB34-12</t>
  </si>
  <si>
    <t xml:space="preserve">Batteria supplementare da 16,8V-2,6Ah per AB34. </t>
  </si>
  <si>
    <t>AB36-14</t>
  </si>
  <si>
    <t>Batterie supplémentaire au lithium de 16,8V-4,5 Ah pour sécateurs à batterie ACB30 y AB36.</t>
  </si>
  <si>
    <t>AB41-20</t>
  </si>
  <si>
    <t>Batteria supplementare da 25,2 V-2,6 Ah per le forbici a batteria AB41.</t>
  </si>
  <si>
    <t>AB46-13</t>
  </si>
  <si>
    <t>Batteria supplementare da 25,2V-4,5 Ah  per le forbici a batteria AB46.</t>
  </si>
  <si>
    <t>AB240-19</t>
  </si>
  <si>
    <t>Batteria supplementare da 25,2 V- 4 Ah per AB152 e AB240.</t>
  </si>
  <si>
    <t>AB152-14</t>
  </si>
  <si>
    <t>Batteria supplementare da 25,2 V-4 Ah per AB152 e AB240.</t>
  </si>
  <si>
    <t>AB2000-51</t>
  </si>
  <si>
    <t>Batteria supplementare al litio da 25,2 V-4 Ah per AB2000.</t>
  </si>
  <si>
    <t>AB02-AT067</t>
  </si>
  <si>
    <t>Batteria supplementare al litio da 18.8 V-2 Ah per AB02 -AT.</t>
  </si>
  <si>
    <t>AB42-00047</t>
  </si>
  <si>
    <t>Cavo connettore AB42</t>
  </si>
  <si>
    <t>NOUVO</t>
  </si>
  <si>
    <t>EL3436ABKIT</t>
  </si>
  <si>
    <t xml:space="preserve">Kit lame Elite Titanium per forbici a batteria ALTUNA AB34 e AB36. Doppia affilatura. Maggiore lunghezza. Doppia rettifica. </t>
  </si>
  <si>
    <t>EL41ABKIT</t>
  </si>
  <si>
    <t xml:space="preserve">Kit lame Elite Titanium per forbici a batteria ALTUNA AB41. Doppia affilatura. Maggiore lunghezza. Doppia rettifica. </t>
  </si>
  <si>
    <t>AB01-AT025</t>
  </si>
  <si>
    <t>Nastro di plastica per macchina legatrice</t>
  </si>
  <si>
    <t>AB02-AT082</t>
  </si>
  <si>
    <t>Nastro di plastica per macchina legatrice. 2m.</t>
  </si>
  <si>
    <t>AB37-00057</t>
  </si>
  <si>
    <t xml:space="preserve">Fodera per forbici da potatura a batteria. Nylon. </t>
  </si>
  <si>
    <t>AB37-00055</t>
  </si>
  <si>
    <t>Fodera per forbici da potatore a batteria.</t>
  </si>
  <si>
    <t>AB37-00056</t>
  </si>
  <si>
    <t>Kit di custodia per forbici da potatura a batteria.</t>
  </si>
  <si>
    <t>FUNDABAT01</t>
  </si>
  <si>
    <t xml:space="preserve">Fodera in plastica rigida per forbici da potatura a batteria. </t>
  </si>
  <si>
    <t>GL1</t>
  </si>
  <si>
    <t>Grasso al litio fluido. Grassi saponosi di alta qualità. Per forbici elettriche o manuali. Per un migliore ingrassaggio si consiglia ER2.</t>
  </si>
  <si>
    <t>ER2</t>
  </si>
  <si>
    <t>Rimuove la resina e lo sporco nelle forbici. Per la manutenzione e la pulizia di forbici manuali ed elettriche.</t>
  </si>
  <si>
    <t>AD3</t>
  </si>
  <si>
    <t>Antiossidante dielettrico a base di olio. Pellicola grassa per proteggere le apparecchiature elettriche e i contatti elettrici dall'ossidazione.</t>
  </si>
  <si>
    <t>30R</t>
  </si>
  <si>
    <t>Forbici per potatura con sistema a cremagliera. 18 cm. Taglio bypass. Sistema POWERZIP. Impugnatura ergonomica e antiscivolo in bi-materiale. Lama rivestita in teflon. 165 g. Capacità di taglio: 18 mm.</t>
  </si>
  <si>
    <t>ASIA</t>
  </si>
  <si>
    <t>Forbici da giardino. 22 cm. Manici leggeri, ergonomici e antiscivolo. Sistema di bloccaggio. Lama rivestita in teflon. 220 gr. Capacità di taglio: 20 mm.</t>
  </si>
  <si>
    <t>33R</t>
  </si>
  <si>
    <t>Forbici universali per potatura. 20 cm. Apertura regolabile. Impugnatura ergonomica, antiscivolo, in bi-materiale. Lama rivestita in teflon. Peso: 165 g. Capacità di taglio: 20 mm.</t>
  </si>
  <si>
    <t>42R</t>
  </si>
  <si>
    <t>46R</t>
  </si>
  <si>
    <t>Cesoie per prato. Testa rotante a 360° per i bordi. 36 cm. Manici leggeri, ergonomici e antiscivolo. Sistema di bloccaggio. Lama rivestita in teflon. 340 g. Capacità di taglio: 20 mm.</t>
  </si>
  <si>
    <t>36RKIT1</t>
  </si>
  <si>
    <t>Kit : Custodia flessibile blu 97006 + Sega 420R</t>
  </si>
  <si>
    <t>35RKIT1</t>
  </si>
  <si>
    <t>Forbici da giardino 35R + guaina blu</t>
  </si>
  <si>
    <t>35RKIT2</t>
  </si>
  <si>
    <t>Forbici da giardino 35R + guaina gialla</t>
  </si>
  <si>
    <t>37RKIT3</t>
  </si>
  <si>
    <t>Kit composto da forbici da potatura 37R + custodia</t>
  </si>
  <si>
    <t>KIT1</t>
  </si>
  <si>
    <t>Kit composto da 1 cesoia + 1 troncarami + 1 seghetto</t>
  </si>
  <si>
    <t>51R</t>
  </si>
  <si>
    <t xml:space="preserve">Cesoie per siepi per il giardino. Taglia rami integrato. Ergonomica e leggera. 63 cm. Manici ergonomici e antiscivolo. Lama diritta. Testa rivestita in teflon. 1190gr. </t>
  </si>
  <si>
    <t>52R</t>
  </si>
  <si>
    <t xml:space="preserve">Cesoie per siepi per il giardino. Ergonomiche e leggere. 68 -88 cm. Manici telescopici, ergonomici e antiscivolo. Lama ondulata. Manico in gomma. Testa rivestita in teflon. 1330gr. </t>
  </si>
  <si>
    <t>62R</t>
  </si>
  <si>
    <t>Troncarami a incudine. Taglio bypass. 70 cm. Impugnature ergonomiche e antiscivolo. Testa rivestita in teflon. 1100 gr. Capacità di taglio di 35 mm</t>
  </si>
  <si>
    <t>63R</t>
  </si>
  <si>
    <t>Troncarami. Taglio bypass. 70 cm. Manici telescopici, ergonomici e antiscivolo in alluminio. Testa rivestita in teflon. 1100 gr. Capacità di taglio 35 mm.</t>
  </si>
  <si>
    <t>442R</t>
  </si>
  <si>
    <t>Troncarami da giardino da 70 cm. Sistema rotante per ridurre lo sforzo. Impugnatura in bi-materiale. C. Bypass.</t>
  </si>
  <si>
    <t>446R</t>
  </si>
  <si>
    <t>Troncarami telescopico da 68-89 cm. Sistema per ridurre lo sforzo. Impugnatura in bi-materiale. C. Bypass.</t>
  </si>
  <si>
    <t>443R</t>
  </si>
  <si>
    <t>Troncarami telescopico da giardino 70 cm. Sistema rotante per ridurre lo sforzo. Impugnatura in bi-materiale. C. Incudine.</t>
  </si>
  <si>
    <t>445R</t>
  </si>
  <si>
    <t>Troncarami da giardino 69 cm. Manico in bi-materiale. Taglio bypass.</t>
  </si>
  <si>
    <t>447R</t>
  </si>
  <si>
    <t>Cesoie per siepi da giardino a lama dritta da 58 cm. Con tagliasiepi. Manico in bi-materiale.</t>
  </si>
  <si>
    <t>448R</t>
  </si>
  <si>
    <t>Cesoie per siepi da giardino con lama ondulata, 56 cm. Manico in bimateriale.</t>
  </si>
  <si>
    <t>449R</t>
  </si>
  <si>
    <t>Cesoie per siepi telescopiche con lama ondulata per il giardino, 68-91 cm. Manico in bimateriale.</t>
  </si>
  <si>
    <t>CATALOGO GENERALE</t>
  </si>
  <si>
    <t>EUR1</t>
  </si>
  <si>
    <t>200R</t>
  </si>
  <si>
    <t>Svettatoio con sistema di riduzione a puleggia. Palo da 2 a 3,8 metri con sega.</t>
  </si>
  <si>
    <t>J600</t>
  </si>
  <si>
    <t>Asta telescopica ovale da 1,7 a 3 metri. Denti giapponesi. Con gancio.</t>
  </si>
  <si>
    <t>J601</t>
  </si>
  <si>
    <t>Asta telescopica ovale 1,9-3,7 m. Denti giapponesi. Con gancio.</t>
  </si>
  <si>
    <t>201R</t>
  </si>
  <si>
    <t xml:space="preserve">Asta telescopica ovale 1,85-3m. Con sega a doppio gancio. </t>
  </si>
  <si>
    <t>GFLEXR7</t>
  </si>
  <si>
    <t>Guanto flessibile da lavoro e da giardino in poliestere e lattice. Taglia 7. Rosso.</t>
  </si>
  <si>
    <t>GFLEXR8</t>
  </si>
  <si>
    <t>Guanto da lavoro e da giardino flessibile in poliestere e lattice. Taglia 8. Rosso.</t>
  </si>
  <si>
    <t>GFLEXR9</t>
  </si>
  <si>
    <t>Guanto da lavoro e da giardino in poliestere flessibile e lattice. Taglia 9. Rosso.</t>
  </si>
  <si>
    <t>GFLEXA7</t>
  </si>
  <si>
    <t>Guanto da lavoro e da giardino in poliestere flessibile e lattice. Taglia 7. Blu.</t>
  </si>
  <si>
    <t>GFLEXA8</t>
  </si>
  <si>
    <t>Guanto flessibile da lavoro e da giardino in lattice e poliestere. Taglia 8. Blu.</t>
  </si>
  <si>
    <t>GFLEXA9</t>
  </si>
  <si>
    <t>Guanto da lavoro e da giardino flessibile in poliestere e lattice. Misura blu.</t>
  </si>
  <si>
    <t>GFLEXP7</t>
  </si>
  <si>
    <t>Guanto da lavoro e da giardino flessibile in lattice e poliestere. Taglia 7. Pistacchio.</t>
  </si>
  <si>
    <t>GFLEXP8</t>
  </si>
  <si>
    <t>Guanto da lavoro e da giardino flessibile in lattice e poliestere. Taglia 8. Pistacchio.</t>
  </si>
  <si>
    <t>GFLEXP9</t>
  </si>
  <si>
    <t>Guanto flessibile da lavoro e da giardino in poliestere e lattice. Taglia 9. Pistacchio.</t>
  </si>
  <si>
    <t>SERANTES38</t>
  </si>
  <si>
    <t>Stivale a gambale lungo. Colore verde. 100% PVC. Rivestimento interno in poliestere, resistente all’acqua, molto comodo. Taglia 38.</t>
  </si>
  <si>
    <t>SERANTES39</t>
  </si>
  <si>
    <t>Stivale a gambale lungo. Colore verde. 100% PVC. Rivestimento interno in poliestere, resistente all’acqua, molto comodo. Taglia 39.</t>
  </si>
  <si>
    <t>SERANTES40</t>
  </si>
  <si>
    <t>Stivale a gambale lungo. Colore verde. 100% PVC. Rivestimento interno in poliestere, resistente all’acqua, molto comodo. Taglia 40.</t>
  </si>
  <si>
    <t>SERANTES41</t>
  </si>
  <si>
    <t>Stivale a gambale lungo. Colore verde. 100% PVC. Rivestimento interno in poliestere, resistente all’acqua, molto comodo. Taglia 41.</t>
  </si>
  <si>
    <t>SERANTES42</t>
  </si>
  <si>
    <t>Stivale a gambale lungo. Colore verde. 100% PVC. Rivestimento interno in poliestere, resistente all’acqua, molto comodo. Taglia 42.</t>
  </si>
  <si>
    <t>SERANTES43</t>
  </si>
  <si>
    <t>Stivale a gambale lungo. Colore verde. 100% PVC. Rivestimento interno in poliestere, resistente all’acqua, molto comodo. Taglia 43.</t>
  </si>
  <si>
    <t>SERANTES44</t>
  </si>
  <si>
    <t>Stivale a gambale lungo. Colore verde. 100% PVC. Rivestimento interno in poliestere, resistente all’acqua, molto comodo. Taglia 44.</t>
  </si>
  <si>
    <t>SERANTES45</t>
  </si>
  <si>
    <t>Stivale a gambale lungo. Colore verde. 100% PVC. Rivestimento interno in poliestere, resistente all’acqua, molto comodo. Taglia 45.</t>
  </si>
  <si>
    <t>SERANTES46</t>
  </si>
  <si>
    <t>Stivale a gambale lungo. Colore verde. 100% PVC. Rivestimento interno in poliestere, resistente all’acqua, molto comodo. Taglia 46.</t>
  </si>
  <si>
    <t>GORBEA36</t>
  </si>
  <si>
    <t>Scarpa da giardino. 100% PVC. Rivestimento interno in poliestere, resistente all’acqua, molto comoda, suola antiscivolo. Colore verde. Taglia 36.</t>
  </si>
  <si>
    <t>GORBEA37</t>
  </si>
  <si>
    <t>Scarpa da giardino. 100% PVC. Rivestimento interno in poliestere, resistente all’acqua, molto comoda, suola antiscivolo. Colore verde. Taglia 37.</t>
  </si>
  <si>
    <t>GORBEA38</t>
  </si>
  <si>
    <t>Scarpa da giardino. 100% PVC. Rivestimento interno in poliestere, resistente all’acqua, molto comoda, suola antiscivolo. Colore verde. Taglia 38.</t>
  </si>
  <si>
    <t>GORBEA39</t>
  </si>
  <si>
    <t>Scarpa da giardino. 100% PVC. Rivestimento interno in poliestere, resistente all’acqua, molto comoda, suola antiscivolo. Colore verde. Taglia 39.</t>
  </si>
  <si>
    <t>GORBEA40</t>
  </si>
  <si>
    <t>Scarpa da giardino. 100% PVC. Rivestimento interno in poliestere, resistente all’acqua, molto comoda, suola antiscivolo. Colore verde. Taglia 40.</t>
  </si>
  <si>
    <t>GORBEA41</t>
  </si>
  <si>
    <t>Scarpa da giardino. 100% PVC. Rivestimento interno in poliestere, resistente all’acqua, molto comoda, suola antiscivolo. Colore verde. Taglia 41.</t>
  </si>
  <si>
    <t>GORBEA42</t>
  </si>
  <si>
    <t>Scarpa da giardino. 100% PVC. Rivestimento interno in poliestere, resistente all’acqua, molto comoda, suola antiscivolo. Colore verde. Taglia 42.</t>
  </si>
  <si>
    <t>GORBEA43</t>
  </si>
  <si>
    <t>Scarpa da giardino. 100% PVC. Rivestimento interno in poliestere, resistente all’acqua, molto comoda, suola antiscivolo. Colore verde. Taglia 43.</t>
  </si>
  <si>
    <t>GORBEA44</t>
  </si>
  <si>
    <t>Scarpa da giardino. 100% PVC. Rivestimento interno in poliestere, resistente all’acqua, molto comoda, suola antiscivolo. Colore verde. Taglia 44.</t>
  </si>
  <si>
    <t>GORBEA45</t>
  </si>
  <si>
    <t>Scarpa da giardino. 100% PVC. Rivestimento interno in poliestere, resistente all’acqua, molto comoda, suola antiscivolo. Colore verde. Taglia 45.</t>
  </si>
  <si>
    <t>GORBEA46</t>
  </si>
  <si>
    <t>Scarpa da giardino. 100% PVC. Rivestimento interno in poliestere, resistente all’acqua, molto comoda, suola antiscivolo. Colore verde. Taglia 46.</t>
  </si>
  <si>
    <t>BIEZ1</t>
  </si>
  <si>
    <t xml:space="preserve">Vaschetta per togliere facilmente stivali/scarpe. Un paio. </t>
  </si>
  <si>
    <t>BIEZ2</t>
  </si>
  <si>
    <t>Vaschetta per togliere facilmente stivali/scarpe. Due paia.</t>
  </si>
  <si>
    <t>BI8450PSTFCU</t>
  </si>
  <si>
    <t>Coltello multiuso in bimateriale con lama in acciaio inox. Con fodero in pelle. Verde.</t>
  </si>
  <si>
    <t>BI8450BL FCU</t>
  </si>
  <si>
    <t xml:space="preserve">Coltello multiuso in bimateriale con lama in acciaio inox. Con fodero in pelle. Blu. </t>
  </si>
  <si>
    <t>BI8450R FCU</t>
  </si>
  <si>
    <t>Coltello multiuso in bimateriale con lama in acciaio inox. Con fodero in pelle. Rosso</t>
  </si>
  <si>
    <t>BI8021M</t>
  </si>
  <si>
    <t xml:space="preserve">Lancia e ascia in acciaio temprato. Manico in legno. Acciaio di alta qualità. 120 cm. Con rivestimento antiruggine. 720 gr. </t>
  </si>
  <si>
    <t>BI8022M</t>
  </si>
  <si>
    <t xml:space="preserve">Tridente e ascia in acciaio temperato. Manico in legno. Acciaio di alta qualità. 120 cm. Con rivestimento antiruggine. 820 gr. </t>
  </si>
  <si>
    <t>BI8020M</t>
  </si>
  <si>
    <t xml:space="preserve">Pala in acciaio temperato. Manico in legno. Acciaio di alta qualità. 130 cm. Con rivestimento antiruggine. 990 gr. </t>
  </si>
  <si>
    <t>BI8023M</t>
  </si>
  <si>
    <t xml:space="preserve">Alesatore in acciaio temperato. Manico in legno. Acciaio di alta qualità. 130 cm. Con rivestimento antiruggine. 730 gr. </t>
  </si>
  <si>
    <t>Rastrello in acciaio. Acciaio laminato e temperato verniciato a polveri epossidiche in nero. 24,5 cm. Due fori di fissaggio. 400 gr.</t>
  </si>
  <si>
    <t>Rastrello in acciaio. Acciaio laminato e temperato verniciato a polveri epossidiche in nero. 29,5 cm. Rinforzato. Due fori di fissaggio. 450 gr.</t>
  </si>
  <si>
    <t>Rastrello in acciaio. Acciaio laminato e temperato con vernice epossidica nera. 35 cm. Rinforzato. Due fori di fissaggio. 600 gr.</t>
  </si>
  <si>
    <t>Rastrello in acciaio. Acciaio laminato e temperato con vernice epossidica nera. 40 cm. Rinforzato. Due fori di fissaggio. 650 gr.</t>
  </si>
  <si>
    <t>8010P</t>
  </si>
  <si>
    <t>Rastrello in acciaio con manico in legno 130 cm. Acciaio laminato e temperato con rivestimento epossidico nero. 24,5 cm. Rinforzato. Due fori di fissaggio. 850 gr.</t>
  </si>
  <si>
    <t>8012P</t>
  </si>
  <si>
    <t>Rastrello in acciaio con manico in legno 130 cm. Acciaio laminato e temperato con rivestimento epossidico nero. 29,5 cm. Rinforzato. Due fori di fissaggio. 900 gr.</t>
  </si>
  <si>
    <t>8014P</t>
  </si>
  <si>
    <t xml:space="preserve">Rastrello in acciaio con manico in legno 130 cm. Acciaio laminato e temperato con rivestimento epossidico nero. 35 cm. Rinforzato. Due fori di fissaggio. 1050 gr. </t>
  </si>
  <si>
    <t>8016P</t>
  </si>
  <si>
    <t>Rastrello in acciaio con manico in legno 130 cm. Acciaio laminato e temperato con rivestimento epossidico nero. 40 cm. Rinforzato. Due fori di fissaggio. 1100 gr.</t>
  </si>
  <si>
    <t>Pala in acciaio temprato con manico in legno 110 cm. 1100 gr.</t>
  </si>
  <si>
    <t>BI8031M</t>
  </si>
  <si>
    <t xml:space="preserve">Scopa in plastica per foglie ed erba. 24x45cm. Manico in legno 120cm. 780 gr. </t>
  </si>
  <si>
    <t>J807</t>
  </si>
  <si>
    <t xml:space="preserve">Raccoglitore di frutta con sacchetto. Sistema di taglio. 150 cm. 500 gr. Manico in legno. </t>
  </si>
  <si>
    <t>Raccoglitore di frutta con manico allungabile. 1,60 - 2,75m. Alluminio rinforzato. Leggero. 850 gr.</t>
  </si>
  <si>
    <t>BI90109M</t>
  </si>
  <si>
    <t xml:space="preserve">Raccoglitore di frutta PREMIUM con sacchetto. Sistema di taglio. 150 cm. 760 gr. Manico in legno. </t>
  </si>
  <si>
    <t>Raccoglitore di frutta telescopico. 130-200 cm. Manici in alluminio. 3 ganci. Diametro di serraggio 60-130 mm. 1000 gr.</t>
  </si>
  <si>
    <t>Pala quadrata 105 cm. Manico in fibra di vetro. Piegatura superiore per l'alimentazione a pedale. Pala 240x280 mm. Peso 1.825 g.</t>
  </si>
  <si>
    <t>G</t>
  </si>
  <si>
    <t>Pala a punta 105 cm. Manico in fibra di vetro. Piegatura superiore per la forza dei piedi. Pala 290x220 mm. Peso 1.850 g.</t>
  </si>
  <si>
    <t>UK</t>
  </si>
  <si>
    <t>BI2400</t>
  </si>
  <si>
    <t>Pala da campeggio pieghevole.</t>
  </si>
  <si>
    <t>J325</t>
  </si>
  <si>
    <t>Pala da campeggio con rivestimento epossidico nero. Manico a D in legno. 55 cm. 800 gr.</t>
  </si>
  <si>
    <t>119/PP/P</t>
  </si>
  <si>
    <t>Pala violetta per l'alimentazione. Resistente e leggera. Omologata per gli alimenti. In polipropilene. 100 cm. 1,2 kg.</t>
  </si>
  <si>
    <t>119/PP/PNK</t>
  </si>
  <si>
    <t>Pala rosa per alimentazione. Resistente e leggera. A prova di cibo. In polipropilene. 100 cm. 1,2 kg.</t>
  </si>
  <si>
    <t>119/PP/PST</t>
  </si>
  <si>
    <t>Pala per alimentazione al pistacchio. Resistente e leggera. Omologata per gli alimenti. In polipropilene. 100 cm. 1,2 kg.</t>
  </si>
  <si>
    <t>119/PP/R</t>
  </si>
  <si>
    <t>Pala rossa per alimentazione. Resistente e leggera. Omologata per gli alimenti. In polipropilene. 100 cm. 1,2 kg.</t>
  </si>
  <si>
    <t>119/PP/SK.BL</t>
  </si>
  <si>
    <t>Pala ciano per alimentazione. Resistente e leggera. A prova di cibo. In polipropilene. 100 cm. 1,2 kg.</t>
  </si>
  <si>
    <t>119/PP/Y</t>
  </si>
  <si>
    <t>Pala gialla per l'alimentazione. Resistente e leggera. Omologata per gli alimenti. In polipropilene. 100 cm. 1,2 kg.</t>
  </si>
  <si>
    <t>TD447P</t>
  </si>
  <si>
    <t>Pala in plastica con rastrello in metallo ad alta capacità. Resistente ai raggi UV. 101 cm. 1200 gr. Elevata durata. Colori: malva, rosa, pistacchio, blu.</t>
  </si>
  <si>
    <t>TD447PK</t>
  </si>
  <si>
    <t>TD447PST</t>
  </si>
  <si>
    <t>TD447SK.BL</t>
  </si>
  <si>
    <t>8500M</t>
  </si>
  <si>
    <t>Zappa con manico in legno. 130 cm. Elevata durata e resistenza. Trattata termicamente per evitare rotture. Acciaio speciale forgiato e antideformazione. Lucidato e affilato. 1050 gr.</t>
  </si>
  <si>
    <t>8502-650M</t>
  </si>
  <si>
    <t>Zappa con manico in legno. 130 cm. Elevata durata e resistenza. Trattata termicamente per evitare rotture. Acciaio speciale forgiato e antideformazione. Lucidato e affilato. 1320 gr.</t>
  </si>
  <si>
    <t>8502-750M</t>
  </si>
  <si>
    <t>Zappa con manico in legno. 130 cm. Elevata durata e resistenza. Trattata termicamente per evitare rotture. Acciaio speciale forgiato e antideformazione. Lucidato e affilato. 1470 gr.</t>
  </si>
  <si>
    <t>8508-800M</t>
  </si>
  <si>
    <t>Zappa con manico in legno. 130 cm. Elevata durata e resistenza. Trattata termicamente per evitare rotture. Acciaio speciale forgiato e antideformazione. Lucidato e affilato. 1520 gr.</t>
  </si>
  <si>
    <t>8501-1.100M</t>
  </si>
  <si>
    <t>Zappa con manico in legno. 130 cm. Elevata durata e resistenza. Trattata termicamente per evitare rotture. Acciaio speciale forgiato e antideformazione. Lucidato e affilato. 1820 gr.</t>
  </si>
  <si>
    <t>Zappa senza manico. Elevata durata e resistenza. Trattata termicamente per evitare rotture. Acciaio speciale forgiato e antideformazione. Lucidato e affilato. 475 gr.</t>
  </si>
  <si>
    <t>8502-650</t>
  </si>
  <si>
    <t>Zappa senza manico. Elevata durata e resistenza. Trattata termicamente per evitare rotture. Acciaio speciale forgiato e antideformazione. Lucidato e affilato 650 gr.</t>
  </si>
  <si>
    <t>8502-750</t>
  </si>
  <si>
    <t>Zappa senza manico. Elevata durata e resistenza. Trattata termicamente per evitare rotture. Acciaio speciale forgiato e antideformazione. Lucidata e affilata 750 gr.</t>
  </si>
  <si>
    <t>8508-800</t>
  </si>
  <si>
    <t>Zappa senza manico. Elevata durata e resistenza. Trattata termicamente per evitare rotture. Acciaio speciale forgiato e antideformazione. Lucidata e affilata 800 gr.</t>
  </si>
  <si>
    <t>8501-1.100</t>
  </si>
  <si>
    <t>Zappa senza manico. Elevata durata e resistenza. Trattata termicamente per evitare rotture. Acciaio speciale forgiato e antideformazione. Lucidato e affilato 1100 gr.</t>
  </si>
  <si>
    <t>8503-500</t>
  </si>
  <si>
    <t>Forchetta senza manico.   Elevata durata e resistenza. Trattato termicamente per evitare rotture. Acciaio speciale forgiato e antideformazione. Lucidato e affilato 500 gr.</t>
  </si>
  <si>
    <t>8503-500M</t>
  </si>
  <si>
    <t>Forchette con manico in legno. 130 cm. Elevata durata e resistenza. Trattate termicamente per evitare rotture. Acciaio speciale forgiato e antideformazione. Lucidato e affilato. 1220 gr.</t>
  </si>
  <si>
    <t>8506-500</t>
  </si>
  <si>
    <t>Azuela-spear senza impugnatura. Elevata durata e resistenza. Trattato termicamente per evitare rotture. Acciaio speciale forgiato e antideformazione. Lucidato e affilato. 500 g</t>
  </si>
  <si>
    <t>8506-500M</t>
  </si>
  <si>
    <t>Zappa punta e linguetta con manico. Elevata durata e resistenza. Trattato termicamente per evitare rotture. Acciaio speciale forgiato e antideformazione. Lucidato e affilato. 950 g</t>
  </si>
  <si>
    <t>A210</t>
  </si>
  <si>
    <t>Falce con manico in legno. Lama 25 cm. 200 gr.</t>
  </si>
  <si>
    <t>8511-950M</t>
  </si>
  <si>
    <t>Zappa a punta tonda con manico 130cm. 130 cm. Elevata durata e resistenza. Trattata termicamente per evitare rotture. Acciaio speciale forgiato e antideformazione. Lucidato e affilato. 950 gr.</t>
  </si>
  <si>
    <t>Manico in eucalipto per zappa. 90x3 cm. Leggero e piacevole al tatto. Uso universale. 120g.</t>
  </si>
  <si>
    <t>Manico in eucalipto per zappa. 90x3,2 cm. Leggero e piacevole al tatto. Uso universale. 120gr.</t>
  </si>
  <si>
    <t>Manico in eucalipto per zappa. 90x3,5 cm. Leggero e piacevole al tatto. Uso universale. 120gr.</t>
  </si>
  <si>
    <t>Manico in eucalipto per zappa. 90x4 cm. Leggero e piacevole al tatto. Uso universale. 120gr.</t>
  </si>
  <si>
    <t>Manico in eucalipto per zappa. 90x4,2 cm. Leggero e piacevole al tatto. Uso universale. 120 g.</t>
  </si>
  <si>
    <t>A411</t>
  </si>
  <si>
    <t>Manico in eucalipto per zappa. Ligero e gradevole al tatto. 120x3,8 cm. 120 gr.</t>
  </si>
  <si>
    <t>A412</t>
  </si>
  <si>
    <t>Manico in eucalipto per zappa. Leggero e gradevole al tatto. 120x4,1 cm. 120 gr.</t>
  </si>
  <si>
    <t>Manico in eucalipto per ascia. Leggero e piacevole al tatto. 35 cm. 120 gr.</t>
  </si>
  <si>
    <t>Manico in eucalipto per ascia. Leggero e piacevole al tatto. 40 cm. 120 gr.</t>
  </si>
  <si>
    <t>Manico in eucalipto per ascia. Leggero e piacevole al tatto. 45 cm. 120 gr.</t>
  </si>
  <si>
    <t>91R</t>
  </si>
  <si>
    <t>Pala da giardino grande. 32 cm. Manico ergonomico in bi-materiale. Antiscivolo. Acciaio con rivestimento epossidico. 230 gr.</t>
  </si>
  <si>
    <t>92R</t>
  </si>
  <si>
    <t>Trapiantatrice per l'orto. 31,5 cm. Manico ergonomico in bi-materiale. Antiscivolo. Acciaio epossidico. 195 gr.</t>
  </si>
  <si>
    <t>93R</t>
  </si>
  <si>
    <t>Coltivatore da giardino. 32 cm. Impugnatura ergonomica in bi-materiale. Antiscivolo. Acciaio con rivestimento epossidico. 250 gr.</t>
  </si>
  <si>
    <t>94R</t>
  </si>
  <si>
    <t>Forcone da giardino. 30 cm. Manico ergonomico in bi-materiale. Antiscivolo. Acciaio con rivestimento epossidico. 210 gr.</t>
  </si>
  <si>
    <t>95R</t>
  </si>
  <si>
    <t>Forca da giardino e padella. 29,5 cm. Manico ergonomico in bi-materiale. Antiscivolo. Acciaio con rivestimento epossidico. 300 gr.</t>
  </si>
  <si>
    <t>KIT3</t>
  </si>
  <si>
    <t>Sgabello da giardino con kit di attrezzi</t>
  </si>
  <si>
    <t>KIT2</t>
  </si>
  <si>
    <t>Kit ergonomico di 3 attrezzi per il giardinaggio con impugnatura bi-materiale antiscivolo. Attrezzi in acciaio di qualità con rivestimento epossidico. Coltivatore / zappa e forca / vanga larga</t>
  </si>
  <si>
    <t>81R</t>
  </si>
  <si>
    <t>Pala larga da giardino. 34 cm. Manico ergonomico in bi-materiale gommato. Antiscivolo. Acciaio con rivestimento epossidico. 275 gr.</t>
  </si>
  <si>
    <t>82R</t>
  </si>
  <si>
    <t>Trapiantatrice per l'orto. 34 cm. Manico ergonomico in gomma bi-materiale. Antiscivolo. Acciaio epossidico. 235 gr.</t>
  </si>
  <si>
    <t>83R</t>
  </si>
  <si>
    <t>Coltivatore da giardino. 32 cm. Impugnatura ergonomica in doppio materiale gommato. Antiscivolo. Acciaio con rivestimento epossidico. 230 gr.</t>
  </si>
  <si>
    <t>85R</t>
  </si>
  <si>
    <t>Lancia e forchetta. 223 cm. Manico ergonomico in gomma bi-materiale. Antiscivolo. Acciaio con rivestimento epossidico. 200 gr.</t>
  </si>
  <si>
    <t>BI8050M</t>
  </si>
  <si>
    <t xml:space="preserve">Pala larga. 54 cm. Manico in legno. 35 cm. Acciaio con rivestimento epossidico. 300 gr. </t>
  </si>
  <si>
    <t>BI8052M</t>
  </si>
  <si>
    <t xml:space="preserve">Lancia e forchetta Serfouette. 38 cm. Manico in legno. 35 cm. Acciaio con rivestimento epossidico. 260 gr. </t>
  </si>
  <si>
    <t>BI8053M</t>
  </si>
  <si>
    <t xml:space="preserve">Zappa e forchetta. 38 cm. Manico in legno. 35 cm. Acciaio rivestito in resina epossidica. 260 gr. </t>
  </si>
  <si>
    <t>BI8054M</t>
  </si>
  <si>
    <t xml:space="preserve">Rastrelli. 37 cm. Manico in legno. 35 cm. Acciaio rivestito in resina epossidica. 270 gr. </t>
  </si>
  <si>
    <t>BI5001J</t>
  </si>
  <si>
    <t xml:space="preserve">Spazzola per bambini. Manico in legno. 75 cm. </t>
  </si>
  <si>
    <t>BI5002J</t>
  </si>
  <si>
    <t xml:space="preserve">Scopa di plastica per bambini. Manico in legno. 75 cm. </t>
  </si>
  <si>
    <t>BI5003J</t>
  </si>
  <si>
    <t xml:space="preserve">Paletta larga per bambini. Manico in legno. 75 cm. Rivestimento epossidico. Vari colori. </t>
  </si>
  <si>
    <t>BI5004J</t>
  </si>
  <si>
    <t>Rastrello in metallo per bambini. Manico in legno. 75 cm. Rivestimento in resina epossidica.</t>
  </si>
  <si>
    <t>BI5005J</t>
  </si>
  <si>
    <t>Lancia e forchetta junior. Manico in legno. 75 cm. Rivestimento epossidico.</t>
  </si>
  <si>
    <t>BI5006J</t>
  </si>
  <si>
    <t>Lancia e forchetta junior. Manico in legno. 75 cm. Rivestito in resina epossidica.</t>
  </si>
  <si>
    <t>BI5007J</t>
  </si>
  <si>
    <t>Zappetta junior. Manico in legno. 75 cm. Rivestito in resina epossidica.</t>
  </si>
  <si>
    <t>BI5008J</t>
  </si>
  <si>
    <t>Rastrello junior.  6 rebbi. Manico in legno. 75 cm. Rivestito in resina epossidica.</t>
  </si>
  <si>
    <t>DIJ02</t>
  </si>
  <si>
    <t>Carriola Junior in metallo. 2000 gr. 8x38x41 cm.</t>
  </si>
  <si>
    <t>BI014PR</t>
  </si>
  <si>
    <t>Copertura impermeabile “Premium”. Per amache. In poliestere con PVC. 100% protezione dall'acqua e dal sole. Leggero e flessibile. 175x76x76 cm.</t>
  </si>
  <si>
    <t>BI003PR</t>
  </si>
  <si>
    <t>Copertura impermeabile “Premium”. Per tavoli rettangolari. Realizzato in poliestere con PVC. 100% impermeabile e resistente al sole. Leggero e flessibile. 130x71x79 cm.</t>
  </si>
  <si>
    <t>BIF025PR</t>
  </si>
  <si>
    <t>Copertura impermeabile “Premium”. Per tavoli rettangolari. In poliestere con PVC. 100% impermeabile e resistente al sole. Leggero e flessibile. 160x110x60 cm.</t>
  </si>
  <si>
    <t>BIF026PR</t>
  </si>
  <si>
    <t>Copertura impermeabile “Premium”. Per tavoli rettangolari. In poliestere con PVC. 100% impermeabile e resistente al sole. Leggero e flessibile.180x110x60 cm.</t>
  </si>
  <si>
    <t>BI005PR</t>
  </si>
  <si>
    <t>Copertura impermeabile “Premium”. Per tavoli e sedie rotonde. Realizzato in poliestere con PVC. Resistente al sole. Leggero e flessibile. 163x89 cm.</t>
  </si>
  <si>
    <t>BI007PR</t>
  </si>
  <si>
    <t>Copertura impermeabile “Premium”. Per tavoli rotondi e sedie di grandi dimensioni. Realizzato in poliestere con PVC. Resistente al sole. Leggero e flessibile. 250x89</t>
  </si>
  <si>
    <t>BIF027PR</t>
  </si>
  <si>
    <t>Copertura impermeabile “Premium”. Per tavoli e sedie rettangolari. Realizzato in poliestere con PVC. 100% impermeabile e resistente al sole. Leggero e flessibile. 200x130x60cm.</t>
  </si>
  <si>
    <t>BI008PR</t>
  </si>
  <si>
    <t xml:space="preserve">Copertura impermeabile “Premium”. Per tavoli e sedie rettangolari. Realizzato in poliestere con PVC. 100% impermeabile e resistente al sole. Leggero e flessibile. 215x173x89 cm. </t>
  </si>
  <si>
    <t>BI028PR</t>
  </si>
  <si>
    <t>Copertura impermeabile “Premium”. Per tavoli e sedie rettangolari. Realizzato in poliestere con PVC. 100% impermeabile e resistente al sole. Leggero e flessibile. 240x130x60cm.</t>
  </si>
  <si>
    <t>BI009PR</t>
  </si>
  <si>
    <t>Copertura impermeabile “Premium”. Per tavoli e sedie rettangolari di grandi dimensioni. Realizzato in poliestere con PVC. 100% impermeabile e resistente al sole. Leggero e flessibile. 270x180x89cm.</t>
  </si>
  <si>
    <t>BIF029PR</t>
  </si>
  <si>
    <t>Copertura impermeabile “Premium”. Per tavoli e sedie rettangolari di grandi dimensioni. Realizzato in poliestere con PVC. 100% impermeabile e resistente al sole. Leggera e flessibile. 300x130x60cm.</t>
  </si>
  <si>
    <t>BI010PR</t>
  </si>
  <si>
    <t>Copertura impermeabile “Premium”. Per tavoli e sedie molto grandi. Realizzato in poliestere con PVC. 100% impermeabile e resistente al sole. Leggero e flessibile. 320x190x89 cm.</t>
  </si>
  <si>
    <t>BI017PR</t>
  </si>
  <si>
    <t>Copertura impermeabile “Premium” ideale per i barbecue. 71x76 cm.</t>
  </si>
  <si>
    <t>BI018PR</t>
  </si>
  <si>
    <t>Copertura impermeabile “Premium” ideale per i barbecue. 68x68x74cm.</t>
  </si>
  <si>
    <t>BI021PR</t>
  </si>
  <si>
    <t>Copertura impermeabile “Premium” ideale per barbecue. 130x120x90cm.</t>
  </si>
  <si>
    <t>BI022PR</t>
  </si>
  <si>
    <t>Copertura impermeabile “Premium” ideale per barbecue. 170x120x90cm.</t>
  </si>
  <si>
    <t>BI040LO</t>
  </si>
  <si>
    <t>Telone protettivo per uso esterno. Realizzato in polietilene laminato. 100% impermeabile. Colore verde. Spessore: 90GSM. 2x3 m.</t>
  </si>
  <si>
    <t>BI041LO</t>
  </si>
  <si>
    <t>Telone protettivo per uso esterno. Realizzato in polietilene laminato. 100% impermeabile. Colore verde. Spessore: 90GSM. 3x4 m.</t>
  </si>
  <si>
    <t>BI042LO</t>
  </si>
  <si>
    <t>Telone protettivo per uso esterno. Realizzato in polietilene laminato. 100% impermeabile. Colore verde. Spessore: 90GSM. 3x5 m.</t>
  </si>
  <si>
    <t>BI047LO</t>
  </si>
  <si>
    <t>Telone protettivo per uso esterno. Realizzato in polietilene laminato. 100% impermeabile. Colore verde. Spessore: 90GSM. 4x6 m.</t>
  </si>
  <si>
    <t>BI048LO</t>
  </si>
  <si>
    <t>Telone protettivo per uso esterno. Realizzato in polietilene laminato. 100% impermeabile. Colore verde. Spessore: 90GSM. 5x8 m.</t>
  </si>
  <si>
    <t>BI049LO</t>
  </si>
  <si>
    <t>Telone protettivo per uso esterno. Realizzato in polietilene laminato. 100% impermeabile. Colore verde. Spessore: 90GSM. 6x10 m.</t>
  </si>
  <si>
    <t>BI050LO</t>
  </si>
  <si>
    <t>Telone protettivo per uso esterno. Realizzato in polietilene laminato. 100% impermeabile. Colore verde. Spessore: 90GSM. 8x12 m.</t>
  </si>
  <si>
    <t>BI060LO</t>
  </si>
  <si>
    <t>Telone protettivo per uso esterno. Realizzato in polietilene laminato. 100% impermeabile. Colore verde. Spessore: 90GSM. 4X4M</t>
  </si>
  <si>
    <t>BI061LO</t>
  </si>
  <si>
    <t>Telone protettivo per uso esterno. Realizzato in polietilene laminato. 100% impermeabile. Colore verde. Spessore: 90GSM. 4X5M</t>
  </si>
  <si>
    <t>BI062LO</t>
  </si>
  <si>
    <t>Telone protettivo per uso esterno. Realizzato in polietilene laminato. 100% impermeabile. Colore verde. Spessore: 90GSM. 5X6M</t>
  </si>
  <si>
    <t>BI040LOBL</t>
  </si>
  <si>
    <t>Telone protettivo per uso esterno. Realizzato in polietilene laminato. 100% impermeabile. Colore bianco. Spessore: 90GSM. 2x3 m.</t>
  </si>
  <si>
    <t>BI041LOBL</t>
  </si>
  <si>
    <t>Telone protettivo per uso esterno. Realizzato in polietilene laminato. 100% impermeabile. Colore bianco. Spessore: 90GSM. 3x4 m.</t>
  </si>
  <si>
    <t xml:space="preserve">BI042LOBL </t>
  </si>
  <si>
    <t>Telone protettivo per uso esterno. Realizzato in polietilene laminato. 100% impermeabile. Colore bianco. Spessore: 90GSM. 3x5 m.</t>
  </si>
  <si>
    <t>BI047LOBL</t>
  </si>
  <si>
    <t>Telone protettivo per uso esterno. Realizzato in polietilene laminato. 100% impermeabile. Colore bianco. Spessore: 90GSM. 4x6 m.</t>
  </si>
  <si>
    <t xml:space="preserve">BI048LOBL </t>
  </si>
  <si>
    <t>Telone protettivo per uso esterno. Realizzato in polietilene laminato. 100% impermeabile. Colore bianco. Spessore: 90GSM. 5x8 m.</t>
  </si>
  <si>
    <t xml:space="preserve">BI049LOBL </t>
  </si>
  <si>
    <t>Telone protettivo per uso esterno. Realizzato in polietilene laminato. 100% impermeabile. Colore bianco. Spessore: 90GSM. 6x10 m.</t>
  </si>
  <si>
    <t>BI050LOBL</t>
  </si>
  <si>
    <t>Telone protettivo per uso esterno. Realizzato in polietilene laminato. 100% impermeabile. Colore bianco. Spessore: 90GSM. 8x12 m.</t>
  </si>
  <si>
    <t>BI043LO</t>
  </si>
  <si>
    <t>Telone protettivo per uso esterno. Realizzato in polietilene laminato. 100% impermeabile. Colore verde. Spessore: 1500GSM. 4x6 m.</t>
  </si>
  <si>
    <t>BI044LO</t>
  </si>
  <si>
    <t>Telone protettivo per uso esterno. Realizzato in polietilene laminato. 100% impermeabile. Colore verde. Spessore: 1500GSM. 5x8 m.</t>
  </si>
  <si>
    <t>BI045LO</t>
  </si>
  <si>
    <t>Telone protettivo per uso esterno. Realizzato in polietilene laminato. 100% impermeabile. Colore verde. Spessore: 1500GSM. 6x10 m.</t>
  </si>
  <si>
    <t>BI046LO</t>
  </si>
  <si>
    <t>Telone protettivo per uso esterno. Realizzato in polietilene laminato. 100% impermeabile. Colore verde. Spessore: 1500GSM. 8x12 m.</t>
  </si>
  <si>
    <t>BI051LO</t>
  </si>
  <si>
    <t>Telone protettivo per uso esterno. Polietilene laminato. 100% impermeabile. Verde. 120GSM-2x3m</t>
  </si>
  <si>
    <t>BI052LO</t>
  </si>
  <si>
    <t>Telone protettivo per uso esterno. Polietilene laminato. 100% impermeabile. Verde. 120GSM-3x4m</t>
  </si>
  <si>
    <t>BI053LO</t>
  </si>
  <si>
    <t>Telone protettivo per uso esterno. Polietilene laminato. 100% impermeabile. Verde. 120GSM-3x5m</t>
  </si>
  <si>
    <t>BI054LO</t>
  </si>
  <si>
    <t>Telone protettivo per esterni. Polietilene laminato. 100% impermeabile. Verde. 120GSM-4x6m</t>
  </si>
  <si>
    <t>BI055LO</t>
  </si>
  <si>
    <t>Telone protettivo per esterni. Polietilene laminato. 100% impermeabile. Verde. 120GSM. 5X8M</t>
  </si>
  <si>
    <t>BI056LO</t>
  </si>
  <si>
    <t>Telone protettivo per uso esterno. Polietilene laminato. 100% impermeabile. Verde. 120GSM. 6X10M</t>
  </si>
  <si>
    <t>BI057LO</t>
  </si>
  <si>
    <t>Telone protettivo per uso esterno. Polietilene laminato. 100% impermeabile. Verde. 120GSM 8X12M</t>
  </si>
  <si>
    <t>BI051LOBL</t>
  </si>
  <si>
    <t>Telone protettivo per uso esterno. Polietilene laminato. 100% impermeabile. Bianco. 120GSM-2x3m</t>
  </si>
  <si>
    <t>BI052LOBL</t>
  </si>
  <si>
    <t>Telone protettivo per esterni. Polietilene laminato. 100% impermeabile. Bianco. 120GSM-3x4m</t>
  </si>
  <si>
    <t>BI053LOBL</t>
  </si>
  <si>
    <t>Telone protettivo per esterni. Polietilene laminato. 100% impermeabile. Bianco. 120GSM-3x5m</t>
  </si>
  <si>
    <t>BI054LOBL</t>
  </si>
  <si>
    <t>Telone protettivo per esterni. Polietilene laminato. 100% impermeabile. Bianco. 120GSM-4x6m</t>
  </si>
  <si>
    <t>B055LOBL</t>
  </si>
  <si>
    <t>Telone protettivo per esterni. Polietilene laminato. 100% impermeabile. Bianco. 120GSM. 5x8m.</t>
  </si>
  <si>
    <t>BI056LOBL</t>
  </si>
  <si>
    <t>Telone protettivo per uso esterno. Polietilene laminato. 100% impermeabile. Bianco. 120GSM 6X10m.</t>
  </si>
  <si>
    <t>BI057LOBL</t>
  </si>
  <si>
    <t>Telone protettivo per esterni. Polietilene laminato. 100% impermeabile. Bianco. 120GSM. 8X12m.</t>
  </si>
  <si>
    <t>BI030LOAZ</t>
  </si>
  <si>
    <t>Telone protettivo per uso esterno. Polietilene laminato. 100% impermeabile. C: azzurro. 70 g/m². 2x3m</t>
  </si>
  <si>
    <t>BI031LOAZ</t>
  </si>
  <si>
    <t>Telone protettivo per uso esterno. Polietilene laminato. 100% impermeabile. C: azzurro. 70 g/m². 3x4m</t>
  </si>
  <si>
    <t>BI032LOAZ</t>
  </si>
  <si>
    <t>Telone protettivo per uso esterno. Polietilene laminato. 100% impermeabile. C: azzurro. 70 g/m². 3x5m</t>
  </si>
  <si>
    <t>BI033LOAZ</t>
  </si>
  <si>
    <t>Telone protettivo per uso esterno. Polietilene laminato. 100% impermeabile. C: azzurro. 70 g/m². 4x6m</t>
  </si>
  <si>
    <t>BI034LOAZ</t>
  </si>
  <si>
    <t>Telone protettivo per uso esterno. Polietilene laminato. 100% impermeabile. C: azzurro. 70 g/m². 5x8m</t>
  </si>
  <si>
    <t>BI035LOAZ</t>
  </si>
  <si>
    <t>Telone protettivo per uso esterno. Polietilene laminato. 100% impermeabile. C: azzurro. 70 g/m². 6x10m</t>
  </si>
  <si>
    <t>BI036LOAZ</t>
  </si>
  <si>
    <t>Telone protettivo per uso esterno. Polietilene laminato. 100% impermeabile. C: azzurro. 70 g/m². 8x12m</t>
  </si>
  <si>
    <t>BIF01</t>
  </si>
  <si>
    <t xml:space="preserve">Grampos Block-Fix. 100 pezzi. </t>
  </si>
  <si>
    <t>BIT02</t>
  </si>
  <si>
    <t>Tira grande funi metalliche da 1 a 5 mm di spessore con carichi fino a 250 kg. Con molla in acciaio inox, antiaderente e non screpolabile. Ideale per: casa, hobby, agricoltura, nautica, giardinaggio. 1 pezzi.</t>
  </si>
  <si>
    <t>BIT06</t>
  </si>
  <si>
    <t xml:space="preserve">Tira piccolo funi metalliche da 1 a 5 mm di spessore con carichi fino a 250 kg. Con molla in acciaio inox, antiaderente e non screpolabile. Ideale per: casa, hobby, agricoltura, nautica, giardinaggio. 2 pezzi. </t>
  </si>
  <si>
    <t>BIT03</t>
  </si>
  <si>
    <t>Esclusivo tendicavo brevettato fino a 5 mm. Antiaderente e non si rompe. Ideale per: casa, hobby, agricoltura, nautica, giardinaggio. 16 pezzi.</t>
  </si>
  <si>
    <t>BIT04</t>
  </si>
  <si>
    <t>Esclusivo tendicavo brevettato fino a 5 mm. Antiaderente e non si rompe. Ideale per: casa, hobby, agricoltura, nautica, giardinaggio. 2 pezzi.</t>
  </si>
  <si>
    <t>BIC06B</t>
  </si>
  <si>
    <t>Cavo plastificato multiuso. Punto di rottura 300Kg. Semplice da tagliare con forbici e coltelli. Materiali stabilizzati antigelo e contro UV. Bianco. 5mm x 500m</t>
  </si>
  <si>
    <t>BIC07B</t>
  </si>
  <si>
    <t>Cavo plastificato multiuso. Punto di rottura 300Kg. Semplice da tagliare con forbici e coltelli. Materiali stabilizzati antigelo e contro UV. Bianco. 5mm x 250m</t>
  </si>
  <si>
    <t>BIKIT01V</t>
  </si>
  <si>
    <t>Cavo plastificato multiuso. Con 2 pezzi block-fix e 1 pezzi tira-tira. Verde. 5mm x 20m</t>
  </si>
  <si>
    <t>BIKIT01B</t>
  </si>
  <si>
    <t>Cavo plastificato multiuso. Con 2 pezzi block-fix e 1 pezzi tira-tira. Bianco. 5mm x 20m</t>
  </si>
  <si>
    <t>BI808</t>
  </si>
  <si>
    <t>Aireador de compost fabbricato in acciaio zincato. 100x11,5x8 cm.</t>
  </si>
  <si>
    <t>BI104</t>
  </si>
  <si>
    <t>Battifuoco telescopico da 130-196 cm.</t>
  </si>
  <si>
    <t>B011016</t>
  </si>
  <si>
    <t>Sacco rotondo per rifiuti da giardino. Anello super rigido. Robusta maniglia in nylon. 60 L.</t>
  </si>
  <si>
    <t>B011017</t>
  </si>
  <si>
    <t>Sacco rotondo per rifiuti da giardino. Anello super rigido. Manico in nylon robusto. 264 L.</t>
  </si>
  <si>
    <t>B011019</t>
  </si>
  <si>
    <t>Sacco rotondo per rifiuti da giardino. Anello super rigido. Manico in nylon robusto. 250 L.</t>
  </si>
  <si>
    <t>B011021</t>
  </si>
  <si>
    <t>Sacco da giardino retrattile. Rivestimento in nylon su contorno e manici. Realizzato in POLIESTERE 210D di alta qualità. Facile da montare e piegare. 15L.</t>
  </si>
  <si>
    <t>B011012</t>
  </si>
  <si>
    <t>Sacco da giardinaggio retrattile. Rivestimento in nylon su contorno e manici. Realizzato in POLIESTERE 210D di alta qualità. Facile da assemblare e ripiegare. 120L.</t>
  </si>
  <si>
    <t>BI011022</t>
  </si>
  <si>
    <t>Sacco pop-up rotondo per rifiuti da giardino. Ø 47 cm Altezza: 50 cm. Materiale: Oxford. 85L</t>
  </si>
  <si>
    <t>BI011023</t>
  </si>
  <si>
    <t>Sacco pop-up rotondo per rifiuti da giardino. Ø: 55 cm. Altezza: 68 cm. Materiale: Oxford. 168L</t>
  </si>
  <si>
    <t>BI011024</t>
  </si>
  <si>
    <t>Sacco pop-up rotondo per rifiuti da giardino. Ø 68 cm. Altezza: 72 cm. Materiale: Oxford. 260L.</t>
  </si>
  <si>
    <t>BI011025</t>
  </si>
  <si>
    <t>Sacco rotondo per rifiuti da giardino. Ø 55 cm. Altezza: 68 cm. Materiale: Oxford. 160L</t>
  </si>
  <si>
    <t>BI011026</t>
  </si>
  <si>
    <t>Sacco rotondo per rifiuti da giardino. Ø 67 cm. Altezza: 76 cm. Materiale: PE. 270L</t>
  </si>
  <si>
    <t>B807</t>
  </si>
  <si>
    <t>Guanti raccogli-foglie.</t>
  </si>
  <si>
    <t>BI011020</t>
  </si>
  <si>
    <t>Carrello per rifiuti con ruote. Per sacco universale 80x110cm. 53x38x90 cm.</t>
  </si>
  <si>
    <t>DIL21</t>
  </si>
  <si>
    <t>Pinza multiuso. 100 cm. 2 dita gommate. Manico in alluminio.</t>
  </si>
  <si>
    <t>J823</t>
  </si>
  <si>
    <t xml:space="preserve">Scopa flessibile per foglie e erba. Leggera e resistente. Manico in alluminio gommato. 150 cm. Poliammide di alta qualità. Denti robusti e flessibili. 800g. </t>
  </si>
  <si>
    <t>J823C</t>
  </si>
  <si>
    <t xml:space="preserve">Testina flessibile per foglie e erba. Leggera e resistente. 27x50 cm. Poliammide di alta qualità. Denti forti e flessibili. 320 gr. </t>
  </si>
  <si>
    <t>J820</t>
  </si>
  <si>
    <t>Manico in alluminio gommato. 150 cm. 480 gr.</t>
  </si>
  <si>
    <t>BI8035</t>
  </si>
  <si>
    <t>Scopa metallica per la raccolta delle foglie. Acciaio temprato galvanizzato. 34 cm. 22 denti da 0,8 mm. Artiglio di contenimento. 600 gr.</t>
  </si>
  <si>
    <t>BI8036</t>
  </si>
  <si>
    <t>Scopa metallica regolabile per la raccolta delle foglie. Acciaio zincato temperato. 34 cm. 22 denti da 0,24 mm. Pinza conica. 600 gr.</t>
  </si>
  <si>
    <t xml:space="preserve">Manico in legno di eucalipto. Finitura conica. 120 gr. 120 cm. </t>
  </si>
  <si>
    <t xml:space="preserve">Manico in legno di eucalipto per rastrello. Estremità conica del manico. 120 gr. 160x3,2 cm. </t>
  </si>
  <si>
    <t>A201</t>
  </si>
  <si>
    <t xml:space="preserve">Scopa in metallo regolabile. 20 - 70 cm. 15 denti. 800 gr. </t>
  </si>
  <si>
    <t>J805</t>
  </si>
  <si>
    <t xml:space="preserve">Scopa metallica fissa 44cm. Manico 120cm. 22 denti. 850 gr. </t>
  </si>
  <si>
    <t>BI8030M</t>
  </si>
  <si>
    <t xml:space="preserve">Scopa regolabile 30 - 44 cm. 22 denti con manico da 120 cm. 950 gr. </t>
  </si>
  <si>
    <t>SP.GRBR.GREY</t>
  </si>
  <si>
    <t>0729848001931</t>
  </si>
  <si>
    <t>Scopa con setole rigide. Realizzata in polimero non poroso. Leggera e resistente. In acciaio inox. Resistente, per un uso intensivo. 870 gr. 50x12x7cm.</t>
  </si>
  <si>
    <t>SP30GRBR</t>
  </si>
  <si>
    <t>0729848002099</t>
  </si>
  <si>
    <t>Scopa con setole rigide. In polimero non poroso. Leggera e resistente. In acciaio inox. Resistente, per un uso intensivo. 500 gr. 30x11x7cm.</t>
  </si>
  <si>
    <t>SP.GRBR/HAN.Y</t>
  </si>
  <si>
    <t>0729848001993</t>
  </si>
  <si>
    <t>Manico di scopa in acciaio plastificato. 147 cm. Impugnatura comoda e maneggevole. Realizzato in acciaio plastificato molto resistente. 430 gr.</t>
  </si>
  <si>
    <t>BI8037</t>
  </si>
  <si>
    <t>Scopa triangolare in polipropilene. Manico in legno. 120 cm.</t>
  </si>
  <si>
    <t>DIL13</t>
  </si>
  <si>
    <t>Scopa per autolavaggio. Manico in alluminio con presa d'acqua. Antiscivolo. Testa in fibra di PVC. Imbottitura extra morbida.</t>
  </si>
  <si>
    <t>DIL14</t>
  </si>
  <si>
    <t>Scopa per autolavaggio. Manico in alluminio con passaggio dell'acqua. Antiscivolo. Testa in fibra di PVC. Imbottitura extra morbida. 90-155 cm. 275 gr.</t>
  </si>
  <si>
    <t>DIL04</t>
  </si>
  <si>
    <t>Scopa di miglio con 3 corde. Manico in legno da 100 cm. Per pulire foglie, terra o particelle solide. 640 gr.</t>
  </si>
  <si>
    <t>DIL06</t>
  </si>
  <si>
    <t>Scopa in plastica resistente. Setole rinforzate con 3 corde. Fibra di plastica. Migliore accesso agli angoli. Ideale per patii e terrazze. Disponibile in vari colori. Lunghezza 140 cm.</t>
  </si>
  <si>
    <t>DIL07</t>
  </si>
  <si>
    <t>Spazzola per spazzare. Manico in legno naturale. 120 cm. Setole in fibra di PVC. Super resistenti. Telaio in legno di pino. Ideale per uso esterno.</t>
  </si>
  <si>
    <t>DIL10</t>
  </si>
  <si>
    <t>Spazzola industriale in plastica. 50 cm. Fibra dura. Manico in legno naturale. 120 cm. Telaio in plastica.</t>
  </si>
  <si>
    <t>DIL09</t>
  </si>
  <si>
    <t>Spazzola industriale in plastica. 50 cm. Fibra morbida. Manico in legno naturale. 120 cm. Telaio in plastica.</t>
  </si>
  <si>
    <t>SP75BL</t>
  </si>
  <si>
    <t>0729848000774</t>
  </si>
  <si>
    <t>Cubo flessibile da 75 litri. Colori: blu, viola, rosso.</t>
  </si>
  <si>
    <t>SP75P</t>
  </si>
  <si>
    <t>0729848000767</t>
  </si>
  <si>
    <t>SP75R</t>
  </si>
  <si>
    <t>0729848000781</t>
  </si>
  <si>
    <t>SP42BL</t>
  </si>
  <si>
    <t>0729848000101</t>
  </si>
  <si>
    <t>Cubo flessibile da 42 litri. Colori: blu, viola, rosso, arancio, rosa, pistacchio, azzurro.</t>
  </si>
  <si>
    <t>SP42O</t>
  </si>
  <si>
    <t>0729848000095</t>
  </si>
  <si>
    <t>SP42P</t>
  </si>
  <si>
    <t>0729848000194</t>
  </si>
  <si>
    <t>SP42PK</t>
  </si>
  <si>
    <t>0729848000293</t>
  </si>
  <si>
    <t>SP42PST</t>
  </si>
  <si>
    <t>0729848000606</t>
  </si>
  <si>
    <t>SP42R</t>
  </si>
  <si>
    <t>0729848000118</t>
  </si>
  <si>
    <t>SP26BL</t>
  </si>
  <si>
    <t>0729848000248</t>
  </si>
  <si>
    <t>Cubo flessibile da 26 litri. Colori: blu, viola, rosso, arancio, rosa, pistacchio, azzurro.</t>
  </si>
  <si>
    <t>SP26O</t>
  </si>
  <si>
    <t>0729848000231</t>
  </si>
  <si>
    <t>SP26P</t>
  </si>
  <si>
    <t>0729848000224</t>
  </si>
  <si>
    <t>SP26PK</t>
  </si>
  <si>
    <t>0729848000286</t>
  </si>
  <si>
    <t>SP26PST</t>
  </si>
  <si>
    <t>0729848000590</t>
  </si>
  <si>
    <t>SP26R</t>
  </si>
  <si>
    <t>0729848000255</t>
  </si>
  <si>
    <t>SP26SK.BL</t>
  </si>
  <si>
    <t>SP14BL</t>
  </si>
  <si>
    <t>0729848000460</t>
  </si>
  <si>
    <t>Cubo flessibile da 14 litri. Colori: blu, viola, rosso, arancio, rosa, pistacchio.</t>
  </si>
  <si>
    <t>SP14O</t>
  </si>
  <si>
    <t>0729848000620</t>
  </si>
  <si>
    <t>SP14P</t>
  </si>
  <si>
    <t>0729848000484</t>
  </si>
  <si>
    <t>SP14PK</t>
  </si>
  <si>
    <t>0729848000477</t>
  </si>
  <si>
    <t>SP14PST</t>
  </si>
  <si>
    <t>0729848000675</t>
  </si>
  <si>
    <t>SP14R</t>
  </si>
  <si>
    <t>0729848000446</t>
  </si>
  <si>
    <t>DICO14N</t>
  </si>
  <si>
    <t>0729848001436</t>
  </si>
  <si>
    <t>Cubo flessibile nero 100% riciclato. 14L-26L-42L</t>
  </si>
  <si>
    <t>DICO26N</t>
  </si>
  <si>
    <t>0729848001443</t>
  </si>
  <si>
    <t>DICO42N</t>
  </si>
  <si>
    <t>0729848001450</t>
  </si>
  <si>
    <t>SP15BL</t>
  </si>
  <si>
    <t>0729848001498</t>
  </si>
  <si>
    <t>Cubo flessibile da 15 litri. Colori: blu, viola, rosso, rosa.</t>
  </si>
  <si>
    <t>SP15P</t>
  </si>
  <si>
    <t>0729848001481</t>
  </si>
  <si>
    <t>SP15PK</t>
  </si>
  <si>
    <t>0729848001535</t>
  </si>
  <si>
    <t>SP15R</t>
  </si>
  <si>
    <t>0729848001504</t>
  </si>
  <si>
    <t>SP35BL</t>
  </si>
  <si>
    <t>0729848000835</t>
  </si>
  <si>
    <t>Cubo flessibile piatto da 35 litri. Colori: blu, viola, rosso.</t>
  </si>
  <si>
    <t>SP35P</t>
  </si>
  <si>
    <t>0729848000804</t>
  </si>
  <si>
    <t>SP35R</t>
  </si>
  <si>
    <t>0729848000842</t>
  </si>
  <si>
    <t>102Z</t>
  </si>
  <si>
    <t>Adattatore per rubinetto in plastica ABS da 1/2”</t>
  </si>
  <si>
    <t>101Z</t>
  </si>
  <si>
    <t>Adattatore per rubinetto in plastica ABS da 1”.</t>
  </si>
  <si>
    <t>103Z</t>
  </si>
  <si>
    <t>Adattatore per rubinetto 3/4” in plastica ABS.</t>
  </si>
  <si>
    <t>104Z</t>
  </si>
  <si>
    <t>Adattatore per rubinetto doppio da 1/2“- 3/4” in plastica ABS.</t>
  </si>
  <si>
    <t>114Z</t>
  </si>
  <si>
    <t>Manicotto di connessione rapida in plastica ABS.</t>
  </si>
  <si>
    <t>105Z</t>
  </si>
  <si>
    <t>Adattatore doppio da 3/4“ a 1” in plastica ABS.</t>
  </si>
  <si>
    <t>124Z</t>
  </si>
  <si>
    <t>Raccordo di riparazione per tubi flessibili da 3/4“ a 1/2”. Con grafite per una maggiore resistenza. Testa gommata. Tre flange interne in nylon.</t>
  </si>
  <si>
    <t>122Z</t>
  </si>
  <si>
    <t>Raccordo per la riparazione di tubi da 1/2”. Con grafite per una maggiore resistenza. Testa gommata. Tre flange interne in nylon.</t>
  </si>
  <si>
    <t>112Z</t>
  </si>
  <si>
    <t>Attacco rapido da 1/2”. Con grafite per una maggiore resistenza. Testa gommata. Tre flange interne in nylon.</t>
  </si>
  <si>
    <t>123Z</t>
  </si>
  <si>
    <t>Raccordo di riparazione da 3/4”. Con grafite per una maggiore resistenza. Testa gommata. Tre flange interne in nylon.</t>
  </si>
  <si>
    <t>113Z</t>
  </si>
  <si>
    <t>Attacco rapido da 3/4”. Con grafite per una maggiore resistenza. Testa gommata. Tre flange interne in nylon.</t>
  </si>
  <si>
    <t>125Z</t>
  </si>
  <si>
    <t>Raccordo di riparazione. Con grafite per una maggiore resistenza. Testa gommata.</t>
  </si>
  <si>
    <t>111Z</t>
  </si>
  <si>
    <t>Attacco rapido universale. Con grafite per una maggiore resistenza. Testa gommata.  Tre flange interne in nylon.</t>
  </si>
  <si>
    <t>131Z</t>
  </si>
  <si>
    <t xml:space="preserve">Ugello regolabile a doppio materiale. Plastica ABS. Gomma antiscivolo. Sistema di bloccaggio facile. </t>
  </si>
  <si>
    <t>136Z</t>
  </si>
  <si>
    <t>Pistola di spruzzo in alluminio. Bi-materiale gommato. Sistema di bloccaggio facile. Ugello in alluminio per una maggiore durata.</t>
  </si>
  <si>
    <t>135Z</t>
  </si>
  <si>
    <t>Pistola in alluminio. 7 getti. Bi-materiale gommato. Sistema di bloccaggio facile. In alluminio.</t>
  </si>
  <si>
    <t>101G</t>
  </si>
  <si>
    <t>Adattatore per rubinetto da 1“-3/4” Per un'irrigazione ad alto flusso.</t>
  </si>
  <si>
    <t>131G</t>
  </si>
  <si>
    <t>Ugello regolabile da 1”. Per l'irrigazione ad alto flusso. Ugello rotante per un'irrorazione variabile.</t>
  </si>
  <si>
    <t>121G</t>
  </si>
  <si>
    <t>Raccordo di riparazione per tubi da 1” Per l'irrigazione ad alta portata.</t>
  </si>
  <si>
    <t>111G</t>
  </si>
  <si>
    <t>Raccordo rapido da 1”. Per l'irrigazione ad alto flusso.</t>
  </si>
  <si>
    <t>124G</t>
  </si>
  <si>
    <t>Raccordo di riparazione del tubo e connettore del tubo da 1“-3/4”. Per l'irrigazione ad alta portata.</t>
  </si>
  <si>
    <t>141Z</t>
  </si>
  <si>
    <t>Irrigatore a settori regolabile. Materiale principale polipropilene. 360º.</t>
  </si>
  <si>
    <t>142Z</t>
  </si>
  <si>
    <t>Irrigatore a settori regolabile con picchetto. Materiale principale: polipropilene. Da 30º a 360º.</t>
  </si>
  <si>
    <t>151Z</t>
  </si>
  <si>
    <t>Carrello portagomma. Per tubi flessibili da 1/2“ e 3/4”. Facile da assemblare. Capacità: 60 m di tubo da 1/2”.</t>
  </si>
  <si>
    <t>430L</t>
  </si>
  <si>
    <t>Pistola di spruzzo classica in ottone. Struttura in alluminio pressofuso. Estremamente robusta. Grilletto e regolatore di flusso ergonomici. Impugnature gommate. 2 getti.</t>
  </si>
  <si>
    <t>431L</t>
  </si>
  <si>
    <t>Pistola a spruzzo regolabile. Struttura in alluminio pressofuso. Estremamente robusta. Grilletto e regolatore di flusso ergonomici. Impugnature gommate. 3 getti.</t>
  </si>
  <si>
    <t>432L</t>
  </si>
  <si>
    <t>Ugello multigetto regolabile. Struttura in alluminio pressofuso. Estremamente robusta. Grilletto e regolatore di flusso ergonomici. Maniglie gommate. 7 getti.</t>
  </si>
  <si>
    <t>BI965</t>
  </si>
  <si>
    <t>Gufo del vento. Per proteggere aree di giardino, terrazze, frutteti, ecc. Movimento del vento. 360°. 42 cm. In poliuretano. Base cava con copertura. Può essere riempita per una maggiore stabilità.</t>
  </si>
  <si>
    <t>DIPOX-140</t>
  </si>
  <si>
    <t>Spiedini antiuccello. Base in acciaio inox. 50 cm. 32 punte. Resistente ai raggi UV, all'acqua e al ghiaccio. Chiusura a scatto. Molto flessibile. Facile da montare.</t>
  </si>
  <si>
    <t>DIPOX-185</t>
  </si>
  <si>
    <t>Spiedini antiuccello. Base in acciaio inox. 50 cm. 40 punte. Resistente ai raggi UV, all'acqua e al ghiaccio. Chiusura a scatto. Molto flessibile. Facile da montare.</t>
  </si>
  <si>
    <t>DIPA-50</t>
  </si>
  <si>
    <t>Spiedini antiuccello. 50 cm. 20 punte. Base in policarbonato. Resistente ai raggi UV, all'acqua e al ghiaccio. Molto flessibile. Facile da montare.</t>
  </si>
  <si>
    <t>DIPA-100</t>
  </si>
  <si>
    <t>Spiedini antiuccello. 50 cm. 30 punte. Base in policarbonato. Resistente ai raggi UV, all'acqua e al ghiaccio. Molto flessibile. Facile da montare.</t>
  </si>
  <si>
    <t>DIPA-140</t>
  </si>
  <si>
    <t>Spiedini antiuccello. 50 cm. 40 punte. Base in policarbonato. Resistente ai raggi UV, all'acqua e al ghiaccio. Molto flessibile. Facile da montare.</t>
  </si>
  <si>
    <t>DIPA-185</t>
  </si>
  <si>
    <t>Spiedini antiuccello. 50 cm. 50 punte. Base in policarbonato. Resistente ai raggi UV, all'acqua e al ghiaccio. Molto flessibile. Facile da montare.</t>
  </si>
  <si>
    <t>BI101PC</t>
  </si>
  <si>
    <t>Trappola per mosche in plastica con esca. Per uso esterno. Attira le mosche in un raggio di 10 m2. Monouso. Efficace fino a quando la trappola è piena o per 2-3 mesi. Utilizzare con acqua.</t>
  </si>
  <si>
    <t>BI102PC</t>
  </si>
  <si>
    <t>Confezione da 10 trappole collanti per insetti. Trappole in materiale spesso, resistente all'acqua e ai raggi UV. 15 x 20 cm. Elementi di fissaggio inclusi. Per proteggere le piantagioni. Non tossiche.</t>
  </si>
  <si>
    <t>BI103</t>
  </si>
  <si>
    <t>Racchetta elettronica ammazza-insetti. 46 x 17 x 3 cm. Per tutti i tipi di insetti. Lavoro a contatto. Rete stretta per una maggiore efficacia. Funziona con 2 batterie AA da 1,5 V (non incluse).</t>
  </si>
  <si>
    <t>BI922</t>
  </si>
  <si>
    <t>Nastro repellente. Lampeggia e riflette la luce. Per respingere uccelli, cervi e parassiti. Può essere tagliato a misura. 30 m x 1 mm.</t>
  </si>
  <si>
    <t>BI968</t>
  </si>
  <si>
    <t>Kit aquilone tutto in uno con ancora a terra, palo telescopico in fibra di 4 m e grande falco subacqueo.</t>
  </si>
  <si>
    <t>BI757</t>
  </si>
  <si>
    <t>Respingente per talpe</t>
  </si>
  <si>
    <t>BI971</t>
  </si>
  <si>
    <t>Falco volante</t>
  </si>
  <si>
    <t>DI1200INOX</t>
  </si>
  <si>
    <t>8413491009261</t>
  </si>
  <si>
    <t>Aspiracenere con motore da 1200W e contenitore in acciaio inox da 20 litri. Tubo flessibile da 1 m. Tubo flessibile da 1 m. Tubo in alluminio da Ø35 mm. Facile da pulire. Filtro a cartuccia HEPA. Con coperchio.</t>
  </si>
  <si>
    <t>DI1200FU</t>
  </si>
  <si>
    <t>8413491995083</t>
  </si>
  <si>
    <t>Coperchio del filtro</t>
  </si>
  <si>
    <t>DI1200FC</t>
  </si>
  <si>
    <t>8413491995076</t>
  </si>
  <si>
    <t>Filtro antiparticolato HEPA</t>
  </si>
  <si>
    <t>DI1082F</t>
  </si>
  <si>
    <t>8413491995625</t>
  </si>
  <si>
    <t>DI1200MC</t>
  </si>
  <si>
    <t>8413491011776</t>
  </si>
  <si>
    <t>Tubo di aspirazione della cenere</t>
  </si>
  <si>
    <t>DIPLM</t>
  </si>
  <si>
    <t>8413491015323</t>
  </si>
  <si>
    <t>DI1082M</t>
  </si>
  <si>
    <t>8413491995649</t>
  </si>
  <si>
    <t>DI1200B</t>
  </si>
  <si>
    <t>8413491011783</t>
  </si>
  <si>
    <t>Ugello per tubo flessibile</t>
  </si>
  <si>
    <t>DI1200TM</t>
  </si>
  <si>
    <t>8413491017631</t>
  </si>
  <si>
    <t>Tubo flessibile in metallo</t>
  </si>
  <si>
    <t>DIPREMIUM</t>
  </si>
  <si>
    <t>8413491995045</t>
  </si>
  <si>
    <t>Aspiracenere con motore 1500 W con contenitore in acciaio inox da 20 litri. Tubo flessibile da 1,2 m. Tubo in alluminio da 35 mm. Filtro pulitore con vibrazione. Chiusura a triplo scatto.</t>
  </si>
  <si>
    <t>DI1200FM</t>
  </si>
  <si>
    <t>8413491995090</t>
  </si>
  <si>
    <t>Filtri in metallo + filtro ignifugo</t>
  </si>
  <si>
    <t>DIPLRU</t>
  </si>
  <si>
    <t>8413491014739</t>
  </si>
  <si>
    <t>Ruota girevole</t>
  </si>
  <si>
    <t>DI1200RU</t>
  </si>
  <si>
    <t>Kit 3 ruote per serbatoio</t>
  </si>
  <si>
    <t>DIPL20LPRO</t>
  </si>
  <si>
    <t>8413491994840</t>
  </si>
  <si>
    <t xml:space="preserve">Aspirazione di polveri, liquidi e ceneri 1400W 20L. Acciaio inox con ruote. Funzione soffiante. Con sistema di drenaggio dei liquidi. </t>
  </si>
  <si>
    <t>DIPLBO</t>
  </si>
  <si>
    <t>8413491014708</t>
  </si>
  <si>
    <t>DIPLFH</t>
  </si>
  <si>
    <t>8413491010984</t>
  </si>
  <si>
    <t>DIPLFU</t>
  </si>
  <si>
    <t>8413491011004</t>
  </si>
  <si>
    <t>Custodia di protezione</t>
  </si>
  <si>
    <t>DIPLFA</t>
  </si>
  <si>
    <t>8413491011011</t>
  </si>
  <si>
    <t>Filtro mousse per acqua</t>
  </si>
  <si>
    <t>DIPLMA</t>
  </si>
  <si>
    <t>8413491014685</t>
  </si>
  <si>
    <t>Tubo telescopio</t>
  </si>
  <si>
    <t>DIPL80CE</t>
  </si>
  <si>
    <t>8413491015354</t>
  </si>
  <si>
    <t>Penello tondo</t>
  </si>
  <si>
    <t>DIPLCE</t>
  </si>
  <si>
    <t>8413491014692</t>
  </si>
  <si>
    <t>DIPLSU</t>
  </si>
  <si>
    <t>8413491014715</t>
  </si>
  <si>
    <t>Lunga aspirazione</t>
  </si>
  <si>
    <t>DIPLBA</t>
  </si>
  <si>
    <t>8413491014722</t>
  </si>
  <si>
    <t>Base en plastica</t>
  </si>
  <si>
    <t>DIPL30LPRO</t>
  </si>
  <si>
    <t>8413491995175</t>
  </si>
  <si>
    <t>Aspiratore per polvere, liquidi e cenere da 1400W 30L. Acciaio inossidabile con ruote. Sistema di drenaggio dei liquidi. Con funzione di soffiatore</t>
  </si>
  <si>
    <t>DIPL80LPRO</t>
  </si>
  <si>
    <t>8413491014678</t>
  </si>
  <si>
    <t xml:space="preserve">Aspiratore a 3 motori da 1200 W con serbatoio in acciaio inox da 80 litri e ruote. Ampio supporto per il pavimento incluso. Coperchio di protezione incluso. </t>
  </si>
  <si>
    <t>DI600P</t>
  </si>
  <si>
    <t>Aspiratore per stufe a pellet. Tubo in alluminio Ø28 mm. Motore da 600 W. Serbatoio da 4L.</t>
  </si>
  <si>
    <t>DIPL80F</t>
  </si>
  <si>
    <t>8413491015361</t>
  </si>
  <si>
    <t>DIPL80M</t>
  </si>
  <si>
    <t>8413491015408</t>
  </si>
  <si>
    <t>Tubo</t>
  </si>
  <si>
    <t>DIPL80SUM</t>
  </si>
  <si>
    <t>8413491015385</t>
  </si>
  <si>
    <t>Lunga aspirazione umido</t>
  </si>
  <si>
    <t>DIPL80SUS</t>
  </si>
  <si>
    <t>8413491015378</t>
  </si>
  <si>
    <t>Aspirazione a secco lungo</t>
  </si>
  <si>
    <t>DIPL80MA</t>
  </si>
  <si>
    <t>8413491015330</t>
  </si>
  <si>
    <t>2 pezzi tubo telescopio</t>
  </si>
  <si>
    <t>DIPL80FH</t>
  </si>
  <si>
    <t>8413491015439</t>
  </si>
  <si>
    <t>DIPL80SOPORTE</t>
  </si>
  <si>
    <t>8413491015392</t>
  </si>
  <si>
    <t>Ampio supporto a pavimento</t>
  </si>
  <si>
    <t>DPA01</t>
  </si>
  <si>
    <t>8413491995342</t>
  </si>
  <si>
    <t>Protezione laterale 36,5x8,5x1,5cm</t>
  </si>
  <si>
    <t>DPA02</t>
  </si>
  <si>
    <t>8413491995359</t>
  </si>
  <si>
    <t>Protezione testa 36,5x15x1,5cm.</t>
  </si>
  <si>
    <t>DPA03</t>
  </si>
  <si>
    <t>8413491995366</t>
  </si>
  <si>
    <t>Protezione anteriore 29,5x19,5x4cm.</t>
  </si>
  <si>
    <t>DPA04</t>
  </si>
  <si>
    <t>8413491995373</t>
  </si>
  <si>
    <t>Protezione colonna striata 39 cm.</t>
  </si>
  <si>
    <t>DPA05</t>
  </si>
  <si>
    <t>8413491995380</t>
  </si>
  <si>
    <t>Protezione pavimento a mezzaluna 38,5 cm.</t>
  </si>
  <si>
    <t>DPA06</t>
  </si>
  <si>
    <t>8413491995526</t>
  </si>
  <si>
    <t>Rotolo di protezione laterale 2m x 19cm.</t>
  </si>
  <si>
    <t>DPA07</t>
  </si>
  <si>
    <t>8413491994260</t>
  </si>
  <si>
    <t>Rotolo di protezione XXL 150 x 100 x 1 cm.</t>
  </si>
  <si>
    <t>BI2140</t>
  </si>
  <si>
    <t>8413491013046</t>
  </si>
  <si>
    <t>Paraspigoli in gomma 80 cm.</t>
  </si>
  <si>
    <t>BI2141</t>
  </si>
  <si>
    <t>8413491013053</t>
  </si>
  <si>
    <t>Paraspigoli in EVA 80 cm.</t>
  </si>
  <si>
    <t>BI2120</t>
  </si>
  <si>
    <t>8413491012841</t>
  </si>
  <si>
    <t>Protezione laterale 50x25x2,5cm.</t>
  </si>
  <si>
    <t>BI2121</t>
  </si>
  <si>
    <t>8413491012858</t>
  </si>
  <si>
    <t>Protezione laterale 50x25x2,5cm (Kit di 2 unità)</t>
  </si>
  <si>
    <t>BI2122</t>
  </si>
  <si>
    <t>8413491012865</t>
  </si>
  <si>
    <t>Protezione laterale 80x25x2,5cm.</t>
  </si>
  <si>
    <t>BI2123</t>
  </si>
  <si>
    <t>8413491012872</t>
  </si>
  <si>
    <t>Protezione laterale 120x250x2,5cm.</t>
  </si>
  <si>
    <t>BI2124</t>
  </si>
  <si>
    <t>8413491012889</t>
  </si>
  <si>
    <t>Kit protezione laterale 2 elementi 100X15X1cm.</t>
  </si>
  <si>
    <t>BI2125</t>
  </si>
  <si>
    <t>8413491012896</t>
  </si>
  <si>
    <t>Kit di 2 protezioni rigate per colonna 30X20X1cm.</t>
  </si>
  <si>
    <t>BI2126</t>
  </si>
  <si>
    <t>8413491012902</t>
  </si>
  <si>
    <t>Protezione angolare 50x25x2,5cm.</t>
  </si>
  <si>
    <t>BI2127</t>
  </si>
  <si>
    <t>8413491012919</t>
  </si>
  <si>
    <t>Protezione angolare 80x25x2,5cm.</t>
  </si>
  <si>
    <t>BI2128</t>
  </si>
  <si>
    <t>8413491012926</t>
  </si>
  <si>
    <t>Protezione angolare 120x25x2,5cm.</t>
  </si>
  <si>
    <t>D310ECO</t>
  </si>
  <si>
    <t>8413491995977</t>
  </si>
  <si>
    <t>Barriera di parcheggio “3 PIEDI” eco con lucchetto. 75x44x43,3cm.</t>
  </si>
  <si>
    <t>D311ECO</t>
  </si>
  <si>
    <t>8413491995182</t>
  </si>
  <si>
    <t>Barriera di parcheggio “U rovesciata” con serratura. 50x30x27cm.</t>
  </si>
  <si>
    <t>D314P45P</t>
  </si>
  <si>
    <t>8413491995199</t>
  </si>
  <si>
    <t xml:space="preserve">Specchio convesso in policarbonato per interni/esterni. Supporto a parete e asta inclusi. 45 øcm. </t>
  </si>
  <si>
    <t>D314P60</t>
  </si>
  <si>
    <t>8413491995540</t>
  </si>
  <si>
    <t xml:space="preserve">Specchio convesso in policarbonato per interni/esterni. Supporto a parete e asta inclusi. 60 øcm. </t>
  </si>
  <si>
    <t>D314P80</t>
  </si>
  <si>
    <t>8413491996240</t>
  </si>
  <si>
    <t xml:space="preserve">Specchio convesso in policarbonato per interni/esterni. Supporto a parete e asta inclusi. 80 øcm. </t>
  </si>
  <si>
    <t>D314P100</t>
  </si>
  <si>
    <t>8413491996257</t>
  </si>
  <si>
    <t xml:space="preserve">Specchio convesso in policarbonato per interni/esterni. Supporto a parete e asta inclusi.  100 øcm. </t>
  </si>
  <si>
    <t>DCA01</t>
  </si>
  <si>
    <t>8413491995007</t>
  </si>
  <si>
    <t xml:space="preserve">Coni in plastica con striscia riflettente. 30 cm. </t>
  </si>
  <si>
    <t>DCA02</t>
  </si>
  <si>
    <t>8413491994987</t>
  </si>
  <si>
    <t>Cono in plastica con base in gomma e nastro riflettente. 50 cm.</t>
  </si>
  <si>
    <t>DCA03</t>
  </si>
  <si>
    <t>8413491994994</t>
  </si>
  <si>
    <t>Cono “Goma” in plastica con base in gomma e nastro riflettente. 75 cm.</t>
  </si>
  <si>
    <t>DCA05</t>
  </si>
  <si>
    <t>8413491995021</t>
  </si>
  <si>
    <t>Cono pieghevole con base in plastica ABS e 2 strisce riflettenti. 60 cm.</t>
  </si>
  <si>
    <t>BIP60</t>
  </si>
  <si>
    <t>8413491020457</t>
  </si>
  <si>
    <t>Corda elastica. 60 cm (Kit di 2)</t>
  </si>
  <si>
    <t>BIP90</t>
  </si>
  <si>
    <t>8413491020624</t>
  </si>
  <si>
    <t>Corda elastico. 90 cm (Kit di 2)</t>
  </si>
  <si>
    <t>BIP120</t>
  </si>
  <si>
    <t>8413491020471</t>
  </si>
  <si>
    <t>Corda elastico. 120 cm (Kit di 2)</t>
  </si>
  <si>
    <t>BIP180</t>
  </si>
  <si>
    <t>8413491020488</t>
  </si>
  <si>
    <t>Corda elastica. 180 cm (Kit di 2)</t>
  </si>
  <si>
    <t>ROK30020</t>
  </si>
  <si>
    <t>642611001337</t>
  </si>
  <si>
    <t>Corda elastico professionale. 300x2cm.</t>
  </si>
  <si>
    <t>ROK45020</t>
  </si>
  <si>
    <t>642611001177</t>
  </si>
  <si>
    <t>Corda elastico professionale. 450x2cm.</t>
  </si>
  <si>
    <t>ROK75020</t>
  </si>
  <si>
    <t>642611001191</t>
  </si>
  <si>
    <t>Corda elastico professionale. 750x2cm.</t>
  </si>
  <si>
    <t>ROK90025</t>
  </si>
  <si>
    <t>642611001276</t>
  </si>
  <si>
    <t>Corda elastico professionale. 900x2,5cm.</t>
  </si>
  <si>
    <t>TOTAL</t>
  </si>
  <si>
    <t>TOT</t>
  </si>
  <si>
    <t>T115-23</t>
  </si>
  <si>
    <t>Forbici professionali per potatura a una mano. 22 cm. Taglio bypass. Manici ergonomici in fibra di carbono. Lama in titanio.  Molto leggera. 235 gr. Capacità di taglio: 25 mm.</t>
  </si>
  <si>
    <t>29604RE240MA</t>
  </si>
  <si>
    <t>Scie de taille professionnelle avec lame courbée rectifiée avec  fentes d'extraction. Denture japonaise. Poignée ergonomique en fibre. Avec étui. 240 mm.</t>
  </si>
  <si>
    <t>Sustitución 29604RE?</t>
  </si>
  <si>
    <t>9604RE270MA</t>
  </si>
  <si>
    <t>Scie de taille professionnelle avec lame courbée rectifiée avec  fentes d'extraction. Denture japonaise. Poignée ergonomique en fibre. Avec étui. 270 mm.</t>
  </si>
  <si>
    <t>29604RE330MA</t>
  </si>
  <si>
    <t>Scie de taille professionnelle avec lame courbée rectifiée avec  fentes d'extraction. Denture japonaise. Poignée ergonomique en fibre. Avec étui. 330 mm.</t>
  </si>
  <si>
    <t>KIT415</t>
  </si>
  <si>
    <t>Kit per potatura e manutenzione del giardino. Composto da 1 forbice J410 + 1 troncarami fibra da 40 cm - Capacità di taglio: 30 mm.</t>
  </si>
  <si>
    <t>KIT416</t>
  </si>
  <si>
    <t>Kit per potatura e manutenzione del giardino. Composto da 1 forbice J410 + 1 seghetto pieghevole multiposizione.</t>
  </si>
  <si>
    <t>90405AL</t>
  </si>
  <si>
    <t>Asta professionale ovale telescopica. Sega con denti giapponesi senza gancio, con custodia da trasporto. Ultraleggera. 1+1 m.</t>
  </si>
  <si>
    <t>90406AL</t>
  </si>
  <si>
    <t>Asta professionale ovale telescopica. Sega con denti giapponesi senza gancio, con custodia da trasporto. Ultraleggera. 1,5+1,5 m.</t>
  </si>
  <si>
    <t>90407AL</t>
  </si>
  <si>
    <t>Asta telescopica ovale professionale. Sega con denti giapponesi, gancio e custodia da trasporto. Ultraleggera. 1+1 m.</t>
  </si>
  <si>
    <t>90408AL</t>
  </si>
  <si>
    <t>Asta telescopica ovale professionale. Sega con denti giapponesi, gancio e custodia da trasporto. Ultraleggera. 1,5+1,5 m.</t>
  </si>
  <si>
    <t>1260INOXV</t>
  </si>
  <si>
    <t>Forbici per la vendemmia e la raccolta. Lama stretta e allungata in acciaio inossidabile. Leggera, comoda e precisa. Impugnature ergonomiche in due materiali..</t>
  </si>
  <si>
    <t>1261INOXV</t>
  </si>
  <si>
    <t>Forbici da raccolto leggere, comode e resistenti. Per la raccolta di uva, frutta e fiori. Lame in acciaio inossidabile. Impugnature ergonomiche in due materiali.</t>
  </si>
  <si>
    <t>1262INOXV</t>
  </si>
  <si>
    <t>Forbici da raccolta leggere, comode e resistenti. Per la raccolta di uva, frutta e fiori. Lame lunghe con punta arrotondata in acciaio inossidabile. Impugnature ergonomiche in due materiali.</t>
  </si>
  <si>
    <t>1270N</t>
  </si>
  <si>
    <t>Forbici da raccolta. Lama diritta e allungata. Impugnature gommate antiscivolo.</t>
  </si>
  <si>
    <t>1272N</t>
  </si>
  <si>
    <t>1275N</t>
  </si>
  <si>
    <t>Forbici da raccolta. Lama ricurva e punta affilata. Impugnature gommate antiscivolo.</t>
  </si>
  <si>
    <t>1280N</t>
  </si>
  <si>
    <t>Forbici da raccolta. Lama ricurva e diritta. Impugnature gommate ed ergonomiche.</t>
  </si>
  <si>
    <t>1290N</t>
  </si>
  <si>
    <t>Forbici da raccolta. Lama diritta, corta e arrotondata. Impugnature gommate antiscivolo</t>
  </si>
  <si>
    <t>AFKIT3</t>
  </si>
  <si>
    <t>Kit di batterie. Include forbici da potatura AF37 e motosega AF180.</t>
  </si>
  <si>
    <t>AELKIT</t>
  </si>
  <si>
    <t>Kit di batterie. Include forbici da potatura  AEL37 e motosega EL150. Include uno zaino da trasporto.</t>
  </si>
  <si>
    <t>AEL35</t>
  </si>
  <si>
    <t>Forbici professionali a batteria per potatura. Lama in titanio Elite. oppia apertura di taglio da 22 e 35 mm. Taglio progressivo. Include 2 batterie al litio da 16,8 V y 2,3 Ah. Include uno zaino da trasporto. 840 gr.</t>
  </si>
  <si>
    <t>AEL37</t>
  </si>
  <si>
    <t>Forbici da potatura professionali a batteria. Lama in titanio Elite. Doppia apertura di taglio: 25 e 37 mm. Taglio progressivo. Include due batterie da 16,8 V e 4 Ah. Include zaino da trasporto. 840 gr</t>
  </si>
  <si>
    <t>AB1000 TITANIO</t>
  </si>
  <si>
    <t xml:space="preserve">Motosega professionale a batteria. Include 2 batterie al litio da 21 V - 5 Ah. Include 2 barre: 12“ e 14”. Lubrificazione automatica. Capacità di taglio: 275 mm. </t>
  </si>
  <si>
    <t>AEL150</t>
  </si>
  <si>
    <t>Motosega professionale a batteria. Con 2 batterie al litio da 16,8 V - 4 Ah. Catena in titanio. Capacità di taglio: 150 mm. Zaino da trasporto incluso. 1236 gr.</t>
  </si>
  <si>
    <t>AB160</t>
  </si>
  <si>
    <t xml:space="preserve">Motosega professionale a batteria con asta telescopica da 150 a 200 cm. Catena in titanio. Batteria non inclusa, ma compatibile con la batteria ALTUNA da 21 V. Capacità di taglio: 240 mm. 3150 gr. </t>
  </si>
  <si>
    <t>AH00</t>
  </si>
  <si>
    <t xml:space="preserve">Idropulitrice a batteria da 35 bar. Compatta e leggera. Batteria da 21 V 2.0 Ah e una portata di 5,5 L/min. per pulire il giardino, la terrazza, i veicoli, gli attrezzi. </t>
  </si>
  <si>
    <t>AS01</t>
  </si>
  <si>
    <t>Soffiatore a batteria. Tubo estensibile. Batteria da 20 V - 4,0 Ah. Velocità 55 m/s. Motore da 600 W.</t>
  </si>
  <si>
    <t>AV01</t>
  </si>
  <si>
    <t xml:space="preserve">Abbachiatore telescopico a batteria da 210-295 cm. 8 denti. Batteria da 12-14 V - 4 Ah.  </t>
  </si>
  <si>
    <t>AEL35-25</t>
  </si>
  <si>
    <t>Batteria supplementare al litio da 16,8 V - 2,5 Ah per AEL35.</t>
  </si>
  <si>
    <t>AEL37-25</t>
  </si>
  <si>
    <t>Batteria supplementare al litio da 16,8 V - 4 Ah per AEL37.</t>
  </si>
  <si>
    <t>AS01-BAT</t>
  </si>
  <si>
    <t>Batteria supplementare al litio da 21 V - 4 Ah per AS01.</t>
  </si>
  <si>
    <t>BAT21V5AH</t>
  </si>
  <si>
    <t>Batteria supplementare al litio da 21 V - 5 Ah per AB1000, AB160.</t>
  </si>
  <si>
    <t>AV01-BB</t>
  </si>
  <si>
    <t>Batteria da zaino per AV01. 21 V - 12 Ah. Maggiore autonomia, praticità e prestazioni.</t>
  </si>
  <si>
    <t>AV01-CB</t>
  </si>
  <si>
    <t>Cavi per il collegamento alla batteria, 15 m.</t>
  </si>
  <si>
    <t>AB41-22</t>
  </si>
  <si>
    <t>Prolunga per forbici da potatore AB41/AB46.</t>
  </si>
  <si>
    <t>MOCH02</t>
  </si>
  <si>
    <t>Zaino ultra-resistente progettato per trasportare comodamente attrezzature a batteria, forbici da potatura, motoseghe, batterie e utensili manuali direttamente sul campo.</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</si>
</sst>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164" formatCode="#,##0.00\ &quot;€&quot;"/>
  </numFmts>
  <fonts count="23" x14ac:knownFonts="1">
    <font>
      <sz val="11"/>
      <color theme="1"/>
      <name val="Calibri"/>
      <family val="2"/>
      <scheme val="minor"/>
    </font>
    <font>
      <sz val="11"/>
      <color theme="1"/>
      <name val="Calibri"/>
      <family val="2"/>
    </font>
    <font>
      <b/>
      <sz val="28"/>
      <color theme="0"/>
      <name val="Calibri"/>
      <family val="2"/>
    </font>
    <font>
      <sz val="28"/>
      <color theme="1"/>
      <name val="Calibri"/>
      <family val="2"/>
      <scheme val="minor"/>
    </font>
    <font>
      <b/>
      <sz val="16"/>
      <color theme="1"/>
      <name val="Calibri"/>
      <family val="2"/>
    </font>
    <font>
      <b/>
      <sz val="18"/>
      <name val="Calibri"/>
      <family val="2"/>
    </font>
    <font>
      <sz val="18"/>
      <color theme="1"/>
      <name val="Calibri"/>
      <family val="2"/>
      <scheme val="minor"/>
    </font>
    <font>
      <sz val="18"/>
      <name val="Calibri"/>
      <family val="2"/>
    </font>
    <font>
      <b/>
      <sz val="16"/>
      <color theme="5"/>
      <name val="Calibri"/>
      <family val="2"/>
    </font>
    <font>
      <b/>
      <sz val="14"/>
      <color theme="0"/>
      <name val="Calibri"/>
      <family val="2"/>
    </font>
    <font>
      <sz val="14"/>
      <color theme="1"/>
      <name val="Calibri"/>
      <family val="2"/>
      <scheme val="minor"/>
    </font>
    <font>
      <b/>
      <sz val="16"/>
      <name val="Calibri"/>
      <family val="2"/>
    </font>
    <font>
      <b/>
      <sz val="11"/>
      <name val="Calibri"/>
      <family val="2"/>
    </font>
    <font>
      <sz val="16"/>
      <color rgb="FF000000"/>
      <name val="Calibri"/>
      <family val="2"/>
    </font>
    <font>
      <sz val="16"/>
      <color theme="1"/>
      <name val="Calibri"/>
      <family val="2"/>
    </font>
    <font>
      <sz val="14"/>
      <color theme="1"/>
      <name val="Calibri"/>
      <family val="2"/>
    </font>
    <font>
      <b/>
      <sz val="16"/>
      <color theme="1"/>
      <name val="Calibri"/>
      <family val="2"/>
      <scheme val="minor"/>
    </font>
    <font>
      <b/>
      <sz val="16"/>
      <name val="Calibri"/>
      <family val="2"/>
      <scheme val="minor"/>
    </font>
    <font>
      <b/>
      <sz val="11"/>
      <name val="Calibri"/>
      <family val="2"/>
      <scheme val="minor"/>
    </font>
    <font>
      <sz val="16"/>
      <name val="Calibri"/>
      <family val="2"/>
      <scheme val="minor"/>
    </font>
    <font>
      <sz val="16"/>
      <color rgb="FF000000"/>
      <name val="Calibri"/>
      <family val="2"/>
      <scheme val="minor"/>
    </font>
    <font>
      <sz val="16"/>
      <name val="Calibri"/>
      <family val="2"/>
    </font>
    <font>
      <sz val="16"/>
      <color theme="1"/>
      <name val="Calibri"/>
      <family val="2"/>
      <scheme val="minor"/>
    </font>
  </fonts>
  <fills count="12">
    <fill>
      <patternFill patternType="none"/>
    </fill>
    <fill>
      <patternFill patternType="gray125"/>
    </fill>
    <fill>
      <patternFill patternType="solid">
        <fgColor theme="0"/>
        <bgColor indexed="64"/>
      </patternFill>
    </fill>
    <fill>
      <patternFill patternType="solid">
        <fgColor theme="5"/>
        <bgColor indexed="64"/>
      </patternFill>
    </fill>
    <fill>
      <patternFill patternType="solid">
        <fgColor theme="2"/>
        <bgColor indexed="64"/>
      </patternFill>
    </fill>
    <fill>
      <patternFill patternType="solid">
        <fgColor theme="7"/>
        <bgColor indexed="64"/>
      </patternFill>
    </fill>
    <fill>
      <patternFill patternType="solid">
        <fgColor theme="7" tint="-0.499984740745262"/>
        <bgColor indexed="64"/>
      </patternFill>
    </fill>
    <fill>
      <patternFill patternType="solid">
        <fgColor theme="4"/>
        <bgColor indexed="64"/>
      </patternFill>
    </fill>
    <fill>
      <patternFill patternType="solid">
        <fgColor theme="3"/>
        <bgColor indexed="64"/>
      </patternFill>
    </fill>
    <fill>
      <patternFill patternType="solid">
        <fgColor theme="9" tint="-0.249977111117893"/>
        <bgColor indexed="64"/>
      </patternFill>
    </fill>
    <fill>
      <patternFill patternType="solid">
        <fgColor rgb="FFFFFFCC"/>
        <bgColor indexed="64"/>
      </patternFill>
    </fill>
    <fill>
      <patternFill patternType="solid">
        <fgColor theme="5" tint="0.59999389629810485"/>
        <bgColor indexed="64"/>
      </patternFill>
    </fill>
  </fills>
  <borders count="11">
    <border>
      <left/>
      <right/>
      <top/>
      <bottom/>
      <diagonal/>
    </border>
    <border>
      <left style="thin">
        <color indexed="64"/>
      </left>
      <right style="thin">
        <color indexed="64"/>
      </right>
      <top style="thin">
        <color indexed="64"/>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top/>
      <bottom/>
      <diagonal/>
    </border>
    <border>
      <left/>
      <right style="thin">
        <color indexed="64"/>
      </right>
      <top/>
      <bottom/>
      <diagonal/>
    </border>
    <border>
      <left style="thin">
        <color indexed="64"/>
      </left>
      <right style="thin">
        <color indexed="64"/>
      </right>
      <top/>
      <bottom/>
      <diagonal/>
    </border>
    <border>
      <left style="thin">
        <color indexed="64"/>
      </left>
      <right style="thin">
        <color indexed="64"/>
      </right>
      <top/>
      <bottom style="thin">
        <color indexed="64"/>
      </bottom>
      <diagonal/>
    </border>
    <border>
      <left/>
      <right/>
      <top style="thin">
        <color indexed="64"/>
      </top>
      <bottom/>
      <diagonal/>
    </border>
  </borders>
  <cellStyleXfs count="1">
    <xf numFmtId="0" fontId="0" fillId="0" borderId="0"/>
  </cellStyleXfs>
  <cellXfs count="140">
    <xf numFmtId="0" fontId="0" fillId="0" borderId="0" xfId="0"/>
    <xf numFmtId="0" fontId="0" fillId="2" borderId="0" xfId="0" applyFill="1" applyAlignment="1">
      <alignment horizontal="center"/>
    </xf>
    <xf numFmtId="0" fontId="0" fillId="2" borderId="0" xfId="0" applyFill="1"/>
    <xf numFmtId="0" fontId="0" fillId="0" borderId="0" xfId="0" applyAlignment="1">
      <alignment horizontal="center" vertical="center" wrapText="1"/>
    </xf>
    <xf numFmtId="0" fontId="0" fillId="2" borderId="0" xfId="0" applyFill="1" applyAlignment="1">
      <alignment horizontal="center" vertical="center" wrapText="1"/>
    </xf>
    <xf numFmtId="0" fontId="0" fillId="2" borderId="0" xfId="0" applyFill="1" applyAlignment="1">
      <alignment horizontal="center" vertical="center"/>
    </xf>
    <xf numFmtId="164" fontId="4" fillId="2" borderId="0" xfId="0" applyNumberFormat="1" applyFont="1" applyFill="1" applyAlignment="1" applyProtection="1">
      <alignment horizontal="center" vertical="center"/>
      <protection locked="0"/>
    </xf>
    <xf numFmtId="0" fontId="5" fillId="2" borderId="0" xfId="0" applyFont="1" applyFill="1" applyAlignment="1" applyProtection="1">
      <alignment horizontal="center" vertical="center" wrapText="1"/>
      <protection locked="0"/>
    </xf>
    <xf numFmtId="0" fontId="9" fillId="5" borderId="3" xfId="0" applyFont="1" applyFill="1" applyBorder="1" applyAlignment="1" applyProtection="1">
      <alignment horizontal="center" vertical="center" wrapText="1"/>
      <protection locked="0"/>
    </xf>
    <xf numFmtId="0" fontId="9" fillId="5" borderId="2" xfId="0" applyFont="1" applyFill="1" applyBorder="1" applyAlignment="1" applyProtection="1">
      <alignment horizontal="center" vertical="center" wrapText="1"/>
      <protection locked="0"/>
    </xf>
    <xf numFmtId="0" fontId="9" fillId="5" borderId="2" xfId="0" applyFont="1" applyFill="1" applyBorder="1" applyAlignment="1" applyProtection="1">
      <alignment horizontal="center" vertical="center"/>
      <protection locked="0"/>
    </xf>
    <xf numFmtId="0" fontId="9" fillId="6" borderId="2" xfId="0" applyFont="1" applyFill="1" applyBorder="1" applyAlignment="1" applyProtection="1">
      <alignment horizontal="center" vertical="center" wrapText="1"/>
      <protection locked="0"/>
    </xf>
    <xf numFmtId="0" fontId="9" fillId="7" borderId="2" xfId="0" applyFont="1" applyFill="1" applyBorder="1" applyAlignment="1" applyProtection="1">
      <alignment horizontal="center" vertical="center" wrapText="1"/>
      <protection locked="0"/>
    </xf>
    <xf numFmtId="0" fontId="9" fillId="7" borderId="3" xfId="0" applyFont="1" applyFill="1" applyBorder="1" applyAlignment="1" applyProtection="1">
      <alignment horizontal="center" vertical="center" wrapText="1"/>
      <protection locked="0"/>
    </xf>
    <xf numFmtId="0" fontId="9" fillId="8" borderId="5" xfId="0" applyFont="1" applyFill="1" applyBorder="1" applyAlignment="1" applyProtection="1">
      <alignment horizontal="center" vertical="center" wrapText="1"/>
      <protection locked="0"/>
    </xf>
    <xf numFmtId="0" fontId="9" fillId="9" borderId="2" xfId="0" applyFont="1" applyFill="1" applyBorder="1" applyAlignment="1" applyProtection="1">
      <alignment horizontal="center" vertical="center" wrapText="1"/>
      <protection locked="0"/>
    </xf>
    <xf numFmtId="0" fontId="9" fillId="3" borderId="2" xfId="0" applyFont="1" applyFill="1" applyBorder="1" applyAlignment="1" applyProtection="1">
      <alignment horizontal="center" vertical="center" wrapText="1"/>
      <protection locked="0"/>
    </xf>
    <xf numFmtId="0" fontId="10" fillId="0" borderId="0" xfId="0" applyFont="1"/>
    <xf numFmtId="0" fontId="11" fillId="2" borderId="5" xfId="0" applyFont="1" applyFill="1" applyBorder="1" applyAlignment="1" applyProtection="1">
      <alignment horizontal="center" vertical="center" wrapText="1"/>
      <protection locked="0"/>
    </xf>
    <xf numFmtId="0" fontId="11" fillId="2" borderId="2" xfId="0" applyFont="1" applyFill="1" applyBorder="1" applyAlignment="1">
      <alignment horizontal="center" vertical="center" wrapText="1"/>
    </xf>
    <xf numFmtId="1" fontId="11" fillId="2" borderId="2" xfId="0" applyNumberFormat="1" applyFont="1" applyFill="1" applyBorder="1" applyAlignment="1">
      <alignment horizontal="center" vertical="center" wrapText="1"/>
    </xf>
    <xf numFmtId="0" fontId="12" fillId="2" borderId="2" xfId="0" applyFont="1" applyFill="1" applyBorder="1" applyAlignment="1">
      <alignment horizontal="center" vertical="center"/>
    </xf>
    <xf numFmtId="0" fontId="13" fillId="0" borderId="2" xfId="0" applyFont="1" applyBorder="1" applyAlignment="1">
      <alignment horizontal="center" vertical="center" wrapText="1"/>
    </xf>
    <xf numFmtId="3" fontId="4" fillId="10" borderId="2" xfId="0" applyNumberFormat="1" applyFont="1" applyFill="1" applyBorder="1" applyAlignment="1" applyProtection="1">
      <alignment horizontal="center" vertical="center"/>
      <protection locked="0"/>
    </xf>
    <xf numFmtId="164" fontId="4" fillId="0" borderId="2" xfId="0" applyNumberFormat="1" applyFont="1" applyBorder="1" applyAlignment="1">
      <alignment horizontal="center" vertical="center"/>
    </xf>
    <xf numFmtId="9" fontId="14" fillId="2" borderId="2" xfId="0" applyNumberFormat="1" applyFont="1" applyFill="1" applyBorder="1" applyAlignment="1">
      <alignment horizontal="center" vertical="center"/>
    </xf>
    <xf numFmtId="164" fontId="4" fillId="10" borderId="2" xfId="0" applyNumberFormat="1" applyFont="1" applyFill="1" applyBorder="1" applyAlignment="1">
      <alignment horizontal="center" vertical="center"/>
    </xf>
    <xf numFmtId="164" fontId="4" fillId="11" borderId="2" xfId="0" applyNumberFormat="1" applyFont="1" applyFill="1" applyBorder="1" applyAlignment="1">
      <alignment horizontal="center" vertical="center"/>
    </xf>
    <xf numFmtId="1" fontId="4" fillId="2" borderId="5" xfId="0" applyNumberFormat="1" applyFont="1" applyFill="1" applyBorder="1" applyAlignment="1" applyProtection="1">
      <alignment horizontal="center" vertical="center"/>
      <protection locked="0"/>
    </xf>
    <xf numFmtId="164" fontId="4" fillId="2" borderId="2" xfId="0" applyNumberFormat="1" applyFont="1" applyFill="1" applyBorder="1" applyAlignment="1" applyProtection="1">
      <alignment horizontal="center" vertical="center"/>
      <protection locked="0"/>
    </xf>
    <xf numFmtId="0" fontId="11" fillId="2" borderId="4" xfId="0" applyFont="1" applyFill="1" applyBorder="1" applyAlignment="1" applyProtection="1">
      <alignment horizontal="center" vertical="center" wrapText="1"/>
      <protection locked="0"/>
    </xf>
    <xf numFmtId="3" fontId="4" fillId="10" borderId="4" xfId="0" applyNumberFormat="1" applyFont="1" applyFill="1" applyBorder="1" applyAlignment="1" applyProtection="1">
      <alignment horizontal="center" vertical="center"/>
      <protection locked="0"/>
    </xf>
    <xf numFmtId="164" fontId="4" fillId="11" borderId="5" xfId="0" applyNumberFormat="1" applyFont="1" applyFill="1" applyBorder="1" applyAlignment="1">
      <alignment horizontal="center" vertical="center"/>
    </xf>
    <xf numFmtId="0" fontId="15" fillId="0" borderId="2" xfId="0" applyFont="1" applyBorder="1" applyAlignment="1">
      <alignment horizontal="left" vertical="center" wrapText="1"/>
    </xf>
    <xf numFmtId="49" fontId="11" fillId="2" borderId="2" xfId="0" applyNumberFormat="1" applyFont="1" applyFill="1" applyBorder="1" applyAlignment="1">
      <alignment horizontal="center" vertical="center" wrapText="1"/>
    </xf>
    <xf numFmtId="0" fontId="13" fillId="2" borderId="2" xfId="0" applyFont="1" applyFill="1" applyBorder="1" applyAlignment="1">
      <alignment horizontal="center" vertical="center" wrapText="1"/>
    </xf>
    <xf numFmtId="0" fontId="11" fillId="0" borderId="2" xfId="0" applyFont="1" applyBorder="1" applyAlignment="1">
      <alignment horizontal="center" vertical="center" wrapText="1"/>
    </xf>
    <xf numFmtId="1" fontId="11" fillId="0" borderId="2" xfId="0" applyNumberFormat="1" applyFont="1" applyBorder="1" applyAlignment="1">
      <alignment horizontal="center" vertical="center" wrapText="1"/>
    </xf>
    <xf numFmtId="1" fontId="11" fillId="2" borderId="1" xfId="0" applyNumberFormat="1" applyFont="1" applyFill="1" applyBorder="1" applyAlignment="1">
      <alignment horizontal="center" vertical="center" wrapText="1"/>
    </xf>
    <xf numFmtId="0" fontId="12" fillId="2" borderId="1" xfId="0" applyFont="1" applyFill="1" applyBorder="1" applyAlignment="1">
      <alignment horizontal="center" vertical="center"/>
    </xf>
    <xf numFmtId="164" fontId="4" fillId="2" borderId="2" xfId="0" applyNumberFormat="1" applyFont="1" applyFill="1" applyBorder="1" applyAlignment="1">
      <alignment horizontal="center" vertical="center"/>
    </xf>
    <xf numFmtId="164" fontId="16" fillId="2" borderId="5" xfId="0" applyNumberFormat="1" applyFont="1" applyFill="1" applyBorder="1" applyAlignment="1" applyProtection="1">
      <alignment horizontal="center" vertical="center"/>
      <protection locked="0"/>
    </xf>
    <xf numFmtId="0" fontId="17" fillId="2" borderId="2" xfId="0" applyFont="1" applyFill="1" applyBorder="1" applyAlignment="1" applyProtection="1">
      <alignment horizontal="center" vertical="center" wrapText="1"/>
      <protection locked="0"/>
    </xf>
    <xf numFmtId="1" fontId="17" fillId="2" borderId="2" xfId="0" applyNumberFormat="1" applyFont="1" applyFill="1" applyBorder="1" applyAlignment="1" applyProtection="1">
      <alignment horizontal="center" vertical="center" wrapText="1"/>
      <protection locked="0"/>
    </xf>
    <xf numFmtId="0" fontId="18" fillId="2" borderId="2" xfId="0" applyFont="1" applyFill="1" applyBorder="1" applyAlignment="1" applyProtection="1">
      <alignment horizontal="center" vertical="center"/>
      <protection locked="0"/>
    </xf>
    <xf numFmtId="0" fontId="19" fillId="2" borderId="2" xfId="0" applyFont="1" applyFill="1" applyBorder="1" applyAlignment="1" applyProtection="1">
      <alignment horizontal="center" vertical="center" wrapText="1"/>
      <protection locked="0"/>
    </xf>
    <xf numFmtId="3" fontId="4" fillId="2" borderId="2" xfId="0" applyNumberFormat="1" applyFont="1" applyFill="1" applyBorder="1" applyAlignment="1">
      <alignment horizontal="center" vertical="center"/>
    </xf>
    <xf numFmtId="0" fontId="11" fillId="0" borderId="5" xfId="0" applyFont="1" applyBorder="1" applyAlignment="1" applyProtection="1">
      <alignment horizontal="center" vertical="center" wrapText="1"/>
      <protection locked="0"/>
    </xf>
    <xf numFmtId="0" fontId="20" fillId="2" borderId="2" xfId="0" applyFont="1" applyFill="1" applyBorder="1" applyAlignment="1" applyProtection="1">
      <alignment horizontal="center" vertical="center" wrapText="1"/>
      <protection locked="0"/>
    </xf>
    <xf numFmtId="0" fontId="17" fillId="0" borderId="2" xfId="0" applyFont="1" applyBorder="1" applyAlignment="1" applyProtection="1">
      <alignment horizontal="center" vertical="center" wrapText="1"/>
      <protection locked="0"/>
    </xf>
    <xf numFmtId="164" fontId="16" fillId="2" borderId="2" xfId="0" applyNumberFormat="1" applyFont="1" applyFill="1" applyBorder="1" applyAlignment="1">
      <alignment horizontal="center" vertical="center"/>
    </xf>
    <xf numFmtId="1" fontId="11" fillId="2" borderId="5" xfId="0" applyNumberFormat="1" applyFont="1" applyFill="1" applyBorder="1" applyAlignment="1" applyProtection="1">
      <alignment horizontal="center" vertical="center"/>
      <protection locked="0"/>
    </xf>
    <xf numFmtId="0" fontId="11" fillId="0" borderId="2" xfId="0" applyFont="1" applyBorder="1" applyAlignment="1" applyProtection="1">
      <alignment horizontal="center" vertical="center" wrapText="1"/>
      <protection locked="0"/>
    </xf>
    <xf numFmtId="9" fontId="14" fillId="0" borderId="2" xfId="0" applyNumberFormat="1" applyFont="1" applyBorder="1" applyAlignment="1">
      <alignment horizontal="center" vertical="center"/>
    </xf>
    <xf numFmtId="9" fontId="14" fillId="0" borderId="3" xfId="0" applyNumberFormat="1" applyFont="1" applyBorder="1" applyAlignment="1">
      <alignment horizontal="center" vertical="center"/>
    </xf>
    <xf numFmtId="0" fontId="12" fillId="0" borderId="2" xfId="0" applyFont="1" applyBorder="1" applyAlignment="1">
      <alignment horizontal="center" vertical="center"/>
    </xf>
    <xf numFmtId="0" fontId="11" fillId="2" borderId="3" xfId="0" applyFont="1" applyFill="1" applyBorder="1" applyAlignment="1" applyProtection="1">
      <alignment horizontal="center" vertical="center" wrapText="1"/>
      <protection locked="0"/>
    </xf>
    <xf numFmtId="1" fontId="11" fillId="2" borderId="2" xfId="0" applyNumberFormat="1" applyFont="1" applyFill="1" applyBorder="1" applyAlignment="1" applyProtection="1">
      <alignment horizontal="center" vertical="center" wrapText="1"/>
      <protection locked="0"/>
    </xf>
    <xf numFmtId="0" fontId="11" fillId="2" borderId="2" xfId="0" applyFont="1" applyFill="1" applyBorder="1" applyAlignment="1" applyProtection="1">
      <alignment horizontal="center" vertical="center" wrapText="1"/>
      <protection locked="0"/>
    </xf>
    <xf numFmtId="0" fontId="11" fillId="0" borderId="4" xfId="0" applyFont="1" applyBorder="1" applyAlignment="1" applyProtection="1">
      <alignment horizontal="center" vertical="center" wrapText="1"/>
      <protection locked="0"/>
    </xf>
    <xf numFmtId="0" fontId="13" fillId="0" borderId="2" xfId="0" applyFont="1" applyBorder="1" applyAlignment="1" applyProtection="1">
      <alignment horizontal="center" vertical="center" wrapText="1"/>
      <protection locked="0"/>
    </xf>
    <xf numFmtId="0" fontId="20" fillId="0" borderId="2" xfId="0" applyFont="1" applyBorder="1" applyAlignment="1" applyProtection="1">
      <alignment horizontal="center" vertical="center" wrapText="1"/>
      <protection locked="0"/>
    </xf>
    <xf numFmtId="164" fontId="16" fillId="10" borderId="2" xfId="0" applyNumberFormat="1" applyFont="1" applyFill="1" applyBorder="1" applyAlignment="1">
      <alignment horizontal="center" vertical="center"/>
    </xf>
    <xf numFmtId="0" fontId="12" fillId="2" borderId="2" xfId="0" applyFont="1" applyFill="1" applyBorder="1" applyAlignment="1">
      <alignment vertical="center"/>
    </xf>
    <xf numFmtId="0" fontId="12" fillId="2" borderId="2" xfId="0" applyFont="1" applyFill="1" applyBorder="1" applyAlignment="1" applyProtection="1">
      <alignment horizontal="center" vertical="center"/>
      <protection locked="0"/>
    </xf>
    <xf numFmtId="0" fontId="13" fillId="2" borderId="2" xfId="0" applyFont="1" applyFill="1" applyBorder="1" applyAlignment="1" applyProtection="1">
      <alignment horizontal="center" vertical="center" wrapText="1"/>
      <protection locked="0"/>
    </xf>
    <xf numFmtId="0" fontId="12" fillId="2" borderId="1" xfId="0" applyFont="1" applyFill="1" applyBorder="1" applyAlignment="1">
      <alignment vertical="center"/>
    </xf>
    <xf numFmtId="0" fontId="12" fillId="2" borderId="8" xfId="0" applyFont="1" applyFill="1" applyBorder="1" applyAlignment="1">
      <alignment vertical="center"/>
    </xf>
    <xf numFmtId="0" fontId="12" fillId="2" borderId="9" xfId="0" applyFont="1" applyFill="1" applyBorder="1" applyAlignment="1">
      <alignment vertical="center"/>
    </xf>
    <xf numFmtId="0" fontId="12" fillId="2" borderId="1" xfId="0" applyFont="1" applyFill="1" applyBorder="1" applyAlignment="1" applyProtection="1">
      <alignment vertical="center"/>
      <protection locked="0"/>
    </xf>
    <xf numFmtId="0" fontId="12" fillId="2" borderId="8" xfId="0" applyFont="1" applyFill="1" applyBorder="1" applyAlignment="1" applyProtection="1">
      <alignment vertical="center"/>
      <protection locked="0"/>
    </xf>
    <xf numFmtId="0" fontId="12" fillId="2" borderId="9" xfId="0" applyFont="1" applyFill="1" applyBorder="1" applyAlignment="1" applyProtection="1">
      <alignment vertical="center"/>
      <protection locked="0"/>
    </xf>
    <xf numFmtId="0" fontId="13" fillId="2" borderId="9" xfId="0" applyFont="1" applyFill="1" applyBorder="1" applyAlignment="1" applyProtection="1">
      <alignment horizontal="center" vertical="center" wrapText="1"/>
      <protection locked="0"/>
    </xf>
    <xf numFmtId="0" fontId="21" fillId="2" borderId="2" xfId="0" applyFont="1" applyFill="1" applyBorder="1" applyAlignment="1">
      <alignment horizontal="center" vertical="center" wrapText="1"/>
    </xf>
    <xf numFmtId="0" fontId="12" fillId="0" borderId="1" xfId="0" applyFont="1" applyBorder="1" applyAlignment="1" applyProtection="1">
      <alignment horizontal="center" vertical="center"/>
      <protection locked="0"/>
    </xf>
    <xf numFmtId="10" fontId="22" fillId="2" borderId="2" xfId="0" applyNumberFormat="1" applyFont="1" applyFill="1" applyBorder="1" applyAlignment="1">
      <alignment horizontal="center" vertical="center"/>
    </xf>
    <xf numFmtId="49" fontId="11" fillId="2" borderId="2" xfId="0" applyNumberFormat="1" applyFont="1" applyFill="1" applyBorder="1" applyAlignment="1" applyProtection="1">
      <alignment horizontal="center" vertical="center" wrapText="1"/>
      <protection locked="0"/>
    </xf>
    <xf numFmtId="0" fontId="14" fillId="2" borderId="2" xfId="0" applyFont="1" applyFill="1" applyBorder="1" applyAlignment="1" applyProtection="1">
      <alignment horizontal="center" vertical="center" wrapText="1"/>
      <protection locked="0"/>
    </xf>
    <xf numFmtId="0" fontId="11" fillId="2" borderId="9" xfId="0" applyFont="1" applyFill="1" applyBorder="1" applyAlignment="1" applyProtection="1">
      <alignment horizontal="center" vertical="center" wrapText="1"/>
      <protection locked="0"/>
    </xf>
    <xf numFmtId="0" fontId="11" fillId="2" borderId="1" xfId="0" applyFont="1" applyFill="1" applyBorder="1" applyAlignment="1" applyProtection="1">
      <alignment horizontal="center" vertical="center" wrapText="1"/>
      <protection locked="0"/>
    </xf>
    <xf numFmtId="0" fontId="9" fillId="2" borderId="10" xfId="0" applyFont="1" applyFill="1" applyBorder="1" applyAlignment="1" applyProtection="1">
      <alignment horizontal="center" vertical="center" wrapText="1"/>
      <protection locked="0"/>
    </xf>
    <xf numFmtId="0" fontId="9" fillId="2" borderId="0" xfId="0" applyFont="1" applyFill="1" applyAlignment="1" applyProtection="1">
      <alignment horizontal="center" vertical="center" wrapText="1"/>
      <protection locked="0"/>
    </xf>
    <xf numFmtId="0" fontId="9" fillId="2" borderId="0" xfId="0" applyFont="1" applyFill="1" applyAlignment="1">
      <alignment horizontal="center" vertical="center" wrapText="1"/>
    </xf>
    <xf numFmtId="0" fontId="9" fillId="7" borderId="2" xfId="0" applyFont="1" applyFill="1" applyBorder="1" applyAlignment="1">
      <alignment horizontal="center" vertical="center" wrapText="1"/>
    </xf>
    <xf numFmtId="164" fontId="4" fillId="2" borderId="5" xfId="0" applyNumberFormat="1" applyFont="1" applyFill="1" applyBorder="1" applyAlignment="1" applyProtection="1">
      <alignment horizontal="center" vertical="center"/>
      <protection locked="0"/>
    </xf>
    <xf numFmtId="0" fontId="0" fillId="0" borderId="0" xfId="0" applyAlignment="1">
      <alignment horizontal="center"/>
    </xf>
    <xf numFmtId="0" fontId="12" fillId="2" borderId="1" xfId="0" applyFont="1" applyFill="1" applyBorder="1" applyAlignment="1" applyProtection="1">
      <alignment horizontal="center" vertical="center"/>
      <protection locked="0"/>
    </xf>
    <xf numFmtId="0" fontId="13" fillId="2" borderId="1" xfId="0" applyFont="1" applyFill="1" applyBorder="1" applyAlignment="1" applyProtection="1">
      <alignment horizontal="center" vertical="center" wrapText="1"/>
      <protection locked="0"/>
    </xf>
    <xf numFmtId="0" fontId="13" fillId="2" borderId="9" xfId="0" applyFont="1" applyFill="1" applyBorder="1" applyAlignment="1" applyProtection="1">
      <alignment horizontal="center" vertical="center" wrapText="1"/>
      <protection locked="0"/>
    </xf>
    <xf numFmtId="0" fontId="12" fillId="2" borderId="2" xfId="0" applyFont="1" applyFill="1" applyBorder="1" applyAlignment="1" applyProtection="1">
      <alignment horizontal="center" vertical="center"/>
      <protection locked="0"/>
    </xf>
    <xf numFmtId="0" fontId="13" fillId="2" borderId="8" xfId="0" applyFont="1" applyFill="1" applyBorder="1" applyAlignment="1" applyProtection="1">
      <alignment horizontal="center" vertical="center" wrapText="1"/>
      <protection locked="0"/>
    </xf>
    <xf numFmtId="0" fontId="12" fillId="2" borderId="1" xfId="0" applyFont="1" applyFill="1" applyBorder="1" applyAlignment="1" applyProtection="1">
      <alignment horizontal="center" vertical="center"/>
      <protection locked="0"/>
    </xf>
    <xf numFmtId="0" fontId="12" fillId="2" borderId="8" xfId="0" applyFont="1" applyFill="1" applyBorder="1" applyAlignment="1" applyProtection="1">
      <alignment horizontal="center" vertical="center"/>
      <protection locked="0"/>
    </xf>
    <xf numFmtId="0" fontId="12" fillId="2" borderId="9" xfId="0" applyFont="1" applyFill="1" applyBorder="1" applyAlignment="1" applyProtection="1">
      <alignment horizontal="center" vertical="center"/>
      <protection locked="0"/>
    </xf>
    <xf numFmtId="0" fontId="12" fillId="2" borderId="1" xfId="0" applyFont="1" applyFill="1" applyBorder="1" applyAlignment="1">
      <alignment horizontal="center" vertical="center"/>
    </xf>
    <xf numFmtId="0" fontId="12" fillId="2" borderId="9" xfId="0" applyFont="1" applyFill="1" applyBorder="1" applyAlignment="1">
      <alignment horizontal="center" vertical="center"/>
    </xf>
    <xf numFmtId="0" fontId="12" fillId="0" borderId="1" xfId="0" applyFont="1" applyBorder="1" applyAlignment="1" applyProtection="1">
      <alignment horizontal="center" vertical="center"/>
      <protection locked="0"/>
    </xf>
    <xf numFmtId="0" fontId="12" fillId="0" borderId="8" xfId="0" applyFont="1" applyBorder="1" applyAlignment="1" applyProtection="1">
      <alignment horizontal="center" vertical="center"/>
      <protection locked="0"/>
    </xf>
    <xf numFmtId="0" fontId="12" fillId="2" borderId="1" xfId="0" applyFont="1" applyFill="1" applyBorder="1" applyAlignment="1">
      <alignment vertical="center"/>
    </xf>
    <xf numFmtId="0" fontId="0" fillId="0" borderId="8" xfId="0" applyBorder="1" applyAlignment="1">
      <alignment vertical="center"/>
    </xf>
    <xf numFmtId="0" fontId="0" fillId="0" borderId="9" xfId="0" applyBorder="1" applyAlignment="1">
      <alignment vertical="center"/>
    </xf>
    <xf numFmtId="0" fontId="12" fillId="0" borderId="2" xfId="0" applyFont="1" applyBorder="1" applyAlignment="1">
      <alignment horizontal="center" vertical="center"/>
    </xf>
    <xf numFmtId="0" fontId="0" fillId="0" borderId="2" xfId="0" applyBorder="1" applyAlignment="1">
      <alignment horizontal="center" vertical="center"/>
    </xf>
    <xf numFmtId="0" fontId="12" fillId="0" borderId="1" xfId="0" applyFont="1" applyBorder="1" applyAlignment="1">
      <alignment horizontal="center" vertical="center"/>
    </xf>
    <xf numFmtId="0" fontId="12" fillId="0" borderId="8" xfId="0" applyFont="1" applyBorder="1" applyAlignment="1">
      <alignment horizontal="center" vertical="center"/>
    </xf>
    <xf numFmtId="0" fontId="12" fillId="0" borderId="9" xfId="0" applyFont="1" applyBorder="1" applyAlignment="1">
      <alignment horizontal="center" vertical="center"/>
    </xf>
    <xf numFmtId="0" fontId="12" fillId="2" borderId="8" xfId="0" applyFont="1" applyFill="1" applyBorder="1" applyAlignment="1">
      <alignment horizontal="center" vertical="center"/>
    </xf>
    <xf numFmtId="0" fontId="14" fillId="2" borderId="1" xfId="0" applyFont="1" applyFill="1" applyBorder="1" applyAlignment="1" applyProtection="1">
      <alignment horizontal="center" vertical="center" wrapText="1"/>
      <protection locked="0"/>
    </xf>
    <xf numFmtId="0" fontId="12" fillId="2" borderId="2" xfId="0" applyFont="1" applyFill="1" applyBorder="1" applyAlignment="1">
      <alignment horizontal="center" vertical="center"/>
    </xf>
    <xf numFmtId="0" fontId="5" fillId="4" borderId="2" xfId="0" applyFont="1" applyFill="1" applyBorder="1" applyAlignment="1" applyProtection="1">
      <alignment horizontal="right" vertical="center" wrapText="1" indent="2"/>
      <protection locked="0"/>
    </xf>
    <xf numFmtId="0" fontId="6" fillId="0" borderId="2" xfId="0" applyFont="1" applyBorder="1" applyAlignment="1">
      <alignment horizontal="right" vertical="center" wrapText="1" indent="2"/>
    </xf>
    <xf numFmtId="10" fontId="7" fillId="0" borderId="2" xfId="0" applyNumberFormat="1" applyFont="1" applyBorder="1" applyAlignment="1" applyProtection="1">
      <alignment horizontal="left" vertical="center" wrapText="1" indent="2"/>
      <protection locked="0"/>
    </xf>
    <xf numFmtId="10" fontId="6" fillId="0" borderId="2" xfId="0" applyNumberFormat="1" applyFont="1" applyBorder="1" applyAlignment="1">
      <alignment horizontal="left" vertical="center" wrapText="1" indent="2"/>
    </xf>
    <xf numFmtId="0" fontId="8" fillId="2" borderId="6" xfId="0" applyFont="1" applyFill="1" applyBorder="1" applyAlignment="1" applyProtection="1">
      <alignment horizontal="right" vertical="center" wrapText="1"/>
      <protection locked="0"/>
    </xf>
    <xf numFmtId="0" fontId="8" fillId="2" borderId="0" xfId="0" applyFont="1" applyFill="1" applyAlignment="1" applyProtection="1">
      <alignment horizontal="right" vertical="center" wrapText="1"/>
      <protection locked="0"/>
    </xf>
    <xf numFmtId="0" fontId="7" fillId="0" borderId="2" xfId="0" applyFont="1" applyBorder="1" applyAlignment="1" applyProtection="1">
      <alignment horizontal="left" vertical="center" wrapText="1" indent="2"/>
      <protection locked="0"/>
    </xf>
    <xf numFmtId="0" fontId="6" fillId="0" borderId="2" xfId="0" applyFont="1" applyBorder="1" applyAlignment="1">
      <alignment horizontal="left" vertical="center" wrapText="1" indent="2"/>
    </xf>
    <xf numFmtId="0" fontId="0" fillId="2" borderId="0" xfId="0" applyFill="1" applyAlignment="1">
      <alignment horizontal="center"/>
    </xf>
    <xf numFmtId="0" fontId="2" fillId="3" borderId="1" xfId="0" applyFont="1" applyFill="1" applyBorder="1" applyAlignment="1" applyProtection="1">
      <alignment horizontal="center" vertical="center" wrapText="1"/>
      <protection locked="0"/>
    </xf>
    <xf numFmtId="0" fontId="3" fillId="3" borderId="1" xfId="0" applyFont="1" applyFill="1" applyBorder="1" applyAlignment="1">
      <alignment horizontal="center" vertical="center" wrapText="1"/>
    </xf>
    <xf numFmtId="0" fontId="7" fillId="0" borderId="3" xfId="0" applyFont="1" applyBorder="1" applyAlignment="1" applyProtection="1">
      <alignment horizontal="left" vertical="center" wrapText="1" indent="2"/>
      <protection locked="0"/>
    </xf>
    <xf numFmtId="0" fontId="6" fillId="0" borderId="4" xfId="0" applyFont="1" applyBorder="1" applyAlignment="1">
      <alignment horizontal="left" vertical="center" wrapText="1" indent="2"/>
    </xf>
    <xf numFmtId="0" fontId="6" fillId="0" borderId="5" xfId="0" applyFont="1" applyBorder="1" applyAlignment="1">
      <alignment horizontal="left" vertical="center" wrapText="1" indent="2"/>
    </xf>
    <xf numFmtId="0" fontId="5" fillId="2" borderId="0" xfId="0" applyFont="1" applyFill="1" applyAlignment="1" applyProtection="1">
      <alignment horizontal="center" vertical="center" wrapText="1"/>
      <protection locked="0"/>
    </xf>
    <xf numFmtId="0" fontId="0" fillId="0" borderId="0" xfId="0" applyAlignment="1">
      <alignment horizontal="center" vertical="center" wrapText="1"/>
    </xf>
    <xf numFmtId="0" fontId="11" fillId="0" borderId="7" xfId="0" applyFont="1" applyBorder="1" applyAlignment="1" applyProtection="1">
      <alignment horizontal="center" vertical="center" wrapText="1"/>
      <protection locked="0"/>
    </xf>
    <xf numFmtId="164" fontId="16" fillId="0" borderId="2" xfId="0" applyNumberFormat="1" applyFont="1" applyBorder="1" applyAlignment="1">
      <alignment horizontal="center" vertical="center"/>
    </xf>
    <xf numFmtId="0" fontId="1" fillId="0" borderId="2" xfId="0" applyFont="1" applyBorder="1" applyAlignment="1">
      <alignment horizontal="center" vertical="center"/>
    </xf>
    <xf numFmtId="0" fontId="11" fillId="0" borderId="3" xfId="0" applyFont="1" applyBorder="1" applyAlignment="1" applyProtection="1">
      <alignment horizontal="center" vertical="center" wrapText="1"/>
      <protection locked="0"/>
    </xf>
    <xf numFmtId="1" fontId="4" fillId="2" borderId="2" xfId="0" applyNumberFormat="1" applyFont="1" applyFill="1" applyBorder="1" applyAlignment="1" applyProtection="1">
      <alignment horizontal="center" vertical="center"/>
      <protection locked="0"/>
    </xf>
    <xf numFmtId="1" fontId="4" fillId="2" borderId="5" xfId="0" applyNumberFormat="1" applyFont="1" applyFill="1" applyBorder="1" applyAlignment="1" applyProtection="1">
      <alignment horizontal="center" vertical="center" wrapText="1"/>
      <protection locked="0"/>
    </xf>
    <xf numFmtId="0" fontId="1" fillId="0" borderId="1" xfId="0" applyFont="1" applyBorder="1" applyAlignment="1">
      <alignment horizontal="center" vertical="center"/>
    </xf>
    <xf numFmtId="0" fontId="1" fillId="0" borderId="8" xfId="0" applyFont="1" applyBorder="1" applyAlignment="1">
      <alignment horizontal="center" vertical="center"/>
    </xf>
    <xf numFmtId="0" fontId="1" fillId="0" borderId="9" xfId="0" applyFont="1" applyBorder="1" applyAlignment="1">
      <alignment horizontal="center" vertical="center"/>
    </xf>
    <xf numFmtId="0" fontId="1" fillId="0" borderId="9" xfId="0" applyFont="1" applyBorder="1" applyAlignment="1">
      <alignment vertical="center"/>
    </xf>
    <xf numFmtId="0" fontId="1" fillId="0" borderId="9" xfId="0" applyFont="1" applyBorder="1" applyAlignment="1">
      <alignment horizontal="center" vertical="center"/>
    </xf>
    <xf numFmtId="0" fontId="1" fillId="0" borderId="0" xfId="0" applyFont="1"/>
    <xf numFmtId="0" fontId="1" fillId="2" borderId="10" xfId="0" applyFont="1" applyFill="1" applyBorder="1" applyAlignment="1">
      <alignment horizontal="center" vertical="center"/>
    </xf>
    <xf numFmtId="0" fontId="1" fillId="2" borderId="0" xfId="0" applyFont="1" applyFill="1" applyAlignment="1">
      <alignment horizontal="center" vertical="center"/>
    </xf>
    <xf numFmtId="0" fontId="1" fillId="2" borderId="0" xfId="0" applyFont="1" applyFill="1" applyAlignment="1">
      <alignment horizontal="center" vertical="center" wrapText="1"/>
    </xf>
  </cellXfs>
  <cellStyles count="1">
    <cellStyle name="Normal" xfId="0" builtinId="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5" Type="http://schemas.openxmlformats.org/officeDocument/2006/relationships/calcChain" Target="calcChain.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117" Type="http://schemas.openxmlformats.org/officeDocument/2006/relationships/image" Target="../media/image117.jpeg"/><Relationship Id="rId299" Type="http://schemas.openxmlformats.org/officeDocument/2006/relationships/image" Target="../media/image292.jpg"/><Relationship Id="rId21" Type="http://schemas.openxmlformats.org/officeDocument/2006/relationships/image" Target="../media/image21.jpeg"/><Relationship Id="rId63" Type="http://schemas.openxmlformats.org/officeDocument/2006/relationships/image" Target="../media/image63.jpg"/><Relationship Id="rId159" Type="http://schemas.openxmlformats.org/officeDocument/2006/relationships/image" Target="../media/image158.png"/><Relationship Id="rId324" Type="http://schemas.openxmlformats.org/officeDocument/2006/relationships/image" Target="../media/image317.png"/><Relationship Id="rId366" Type="http://schemas.openxmlformats.org/officeDocument/2006/relationships/image" Target="../media/image359.jpg"/><Relationship Id="rId170" Type="http://schemas.openxmlformats.org/officeDocument/2006/relationships/image" Target="../media/image169.png"/><Relationship Id="rId226" Type="http://schemas.openxmlformats.org/officeDocument/2006/relationships/image" Target="../media/image223.jpeg"/><Relationship Id="rId433" Type="http://schemas.openxmlformats.org/officeDocument/2006/relationships/image" Target="../media/image426.jpeg"/><Relationship Id="rId268" Type="http://schemas.openxmlformats.org/officeDocument/2006/relationships/image" Target="../media/image261.jpeg"/><Relationship Id="rId475" Type="http://schemas.openxmlformats.org/officeDocument/2006/relationships/image" Target="../media/image468.png"/><Relationship Id="rId32" Type="http://schemas.openxmlformats.org/officeDocument/2006/relationships/image" Target="../media/image32.jpeg"/><Relationship Id="rId74" Type="http://schemas.openxmlformats.org/officeDocument/2006/relationships/image" Target="../media/image74.jpeg"/><Relationship Id="rId128" Type="http://schemas.openxmlformats.org/officeDocument/2006/relationships/image" Target="../media/image128.jpeg"/><Relationship Id="rId335" Type="http://schemas.openxmlformats.org/officeDocument/2006/relationships/image" Target="../media/image328.png"/><Relationship Id="rId377" Type="http://schemas.openxmlformats.org/officeDocument/2006/relationships/image" Target="../media/image370.emf"/><Relationship Id="rId500" Type="http://schemas.openxmlformats.org/officeDocument/2006/relationships/image" Target="../media/image493.png"/><Relationship Id="rId5" Type="http://schemas.openxmlformats.org/officeDocument/2006/relationships/image" Target="../media/image5.jpeg"/><Relationship Id="rId181" Type="http://schemas.openxmlformats.org/officeDocument/2006/relationships/image" Target="../media/image179.png"/><Relationship Id="rId237" Type="http://schemas.openxmlformats.org/officeDocument/2006/relationships/image" Target="../media/image233.jpeg"/><Relationship Id="rId402" Type="http://schemas.openxmlformats.org/officeDocument/2006/relationships/image" Target="../media/image395.png"/><Relationship Id="rId279" Type="http://schemas.openxmlformats.org/officeDocument/2006/relationships/image" Target="../media/image272.jpg"/><Relationship Id="rId444" Type="http://schemas.openxmlformats.org/officeDocument/2006/relationships/image" Target="../media/image437.jpg"/><Relationship Id="rId486" Type="http://schemas.openxmlformats.org/officeDocument/2006/relationships/image" Target="../media/image479.png"/><Relationship Id="rId43" Type="http://schemas.openxmlformats.org/officeDocument/2006/relationships/image" Target="../media/image43.jpeg"/><Relationship Id="rId139" Type="http://schemas.openxmlformats.org/officeDocument/2006/relationships/image" Target="../media/image139.jpeg"/><Relationship Id="rId290" Type="http://schemas.openxmlformats.org/officeDocument/2006/relationships/image" Target="../media/image283.jpg"/><Relationship Id="rId304" Type="http://schemas.openxmlformats.org/officeDocument/2006/relationships/image" Target="../media/image297.jpg"/><Relationship Id="rId346" Type="http://schemas.openxmlformats.org/officeDocument/2006/relationships/image" Target="../media/image339.jpg"/><Relationship Id="rId388" Type="http://schemas.openxmlformats.org/officeDocument/2006/relationships/image" Target="../media/image381.emf"/><Relationship Id="rId511" Type="http://schemas.openxmlformats.org/officeDocument/2006/relationships/image" Target="../media/image504.jpeg"/><Relationship Id="rId85" Type="http://schemas.openxmlformats.org/officeDocument/2006/relationships/image" Target="../media/image85.jpeg"/><Relationship Id="rId150" Type="http://schemas.openxmlformats.org/officeDocument/2006/relationships/image" Target="../media/image149.png"/><Relationship Id="rId192" Type="http://schemas.openxmlformats.org/officeDocument/2006/relationships/image" Target="../media/image190.png"/><Relationship Id="rId206" Type="http://schemas.openxmlformats.org/officeDocument/2006/relationships/image" Target="../media/image204.jpeg"/><Relationship Id="rId413" Type="http://schemas.openxmlformats.org/officeDocument/2006/relationships/image" Target="../media/image406.png"/><Relationship Id="rId248" Type="http://schemas.openxmlformats.org/officeDocument/2006/relationships/image" Target="../media/image242.jpg"/><Relationship Id="rId455" Type="http://schemas.openxmlformats.org/officeDocument/2006/relationships/image" Target="../media/image448.png"/><Relationship Id="rId497" Type="http://schemas.openxmlformats.org/officeDocument/2006/relationships/image" Target="../media/image490.png"/><Relationship Id="rId12" Type="http://schemas.openxmlformats.org/officeDocument/2006/relationships/image" Target="../media/image12.jpeg"/><Relationship Id="rId108" Type="http://schemas.openxmlformats.org/officeDocument/2006/relationships/image" Target="../media/image108.jpg"/><Relationship Id="rId315" Type="http://schemas.openxmlformats.org/officeDocument/2006/relationships/image" Target="../media/image308.jpeg"/><Relationship Id="rId357" Type="http://schemas.openxmlformats.org/officeDocument/2006/relationships/image" Target="../media/image350.jpg"/><Relationship Id="rId54" Type="http://schemas.openxmlformats.org/officeDocument/2006/relationships/image" Target="../media/image54.jpeg"/><Relationship Id="rId96" Type="http://schemas.openxmlformats.org/officeDocument/2006/relationships/image" Target="../media/image96.jpeg"/><Relationship Id="rId161" Type="http://schemas.openxmlformats.org/officeDocument/2006/relationships/image" Target="../media/image160.png"/><Relationship Id="rId217" Type="http://schemas.openxmlformats.org/officeDocument/2006/relationships/image" Target="../media/image214.jpeg"/><Relationship Id="rId399" Type="http://schemas.openxmlformats.org/officeDocument/2006/relationships/image" Target="../media/image392.png"/><Relationship Id="rId259" Type="http://schemas.microsoft.com/office/2007/relationships/hdphoto" Target="../media/hdphoto7.wdp"/><Relationship Id="rId424" Type="http://schemas.openxmlformats.org/officeDocument/2006/relationships/image" Target="../media/image417.jpeg"/><Relationship Id="rId466" Type="http://schemas.openxmlformats.org/officeDocument/2006/relationships/image" Target="../media/image459.jpg"/><Relationship Id="rId23" Type="http://schemas.openxmlformats.org/officeDocument/2006/relationships/image" Target="../media/image23.jpeg"/><Relationship Id="rId119" Type="http://schemas.openxmlformats.org/officeDocument/2006/relationships/image" Target="../media/image119.jpeg"/><Relationship Id="rId270" Type="http://schemas.openxmlformats.org/officeDocument/2006/relationships/image" Target="../media/image263.jpeg"/><Relationship Id="rId326" Type="http://schemas.openxmlformats.org/officeDocument/2006/relationships/image" Target="../media/image319.jpg"/><Relationship Id="rId65" Type="http://schemas.openxmlformats.org/officeDocument/2006/relationships/image" Target="../media/image65.jpeg"/><Relationship Id="rId130" Type="http://schemas.openxmlformats.org/officeDocument/2006/relationships/image" Target="../media/image130.jpeg"/><Relationship Id="rId368" Type="http://schemas.openxmlformats.org/officeDocument/2006/relationships/image" Target="../media/image361.jpg"/><Relationship Id="rId172" Type="http://schemas.openxmlformats.org/officeDocument/2006/relationships/image" Target="../media/image170.jpeg"/><Relationship Id="rId228" Type="http://schemas.openxmlformats.org/officeDocument/2006/relationships/image" Target="../media/image225.jpeg"/><Relationship Id="rId435" Type="http://schemas.openxmlformats.org/officeDocument/2006/relationships/image" Target="../media/image428.jpeg"/><Relationship Id="rId477" Type="http://schemas.openxmlformats.org/officeDocument/2006/relationships/image" Target="../media/image470.png"/><Relationship Id="rId281" Type="http://schemas.openxmlformats.org/officeDocument/2006/relationships/image" Target="../media/image274.jpeg"/><Relationship Id="rId337" Type="http://schemas.openxmlformats.org/officeDocument/2006/relationships/image" Target="../media/image330.png"/><Relationship Id="rId502" Type="http://schemas.openxmlformats.org/officeDocument/2006/relationships/image" Target="../media/image495.png"/><Relationship Id="rId34" Type="http://schemas.openxmlformats.org/officeDocument/2006/relationships/image" Target="../media/image34.jpg"/><Relationship Id="rId76" Type="http://schemas.openxmlformats.org/officeDocument/2006/relationships/image" Target="../media/image76.jpg"/><Relationship Id="rId141" Type="http://schemas.openxmlformats.org/officeDocument/2006/relationships/image" Target="../media/image141.jpeg"/><Relationship Id="rId379" Type="http://schemas.openxmlformats.org/officeDocument/2006/relationships/image" Target="../media/image372.jpeg"/><Relationship Id="rId7" Type="http://schemas.openxmlformats.org/officeDocument/2006/relationships/image" Target="../media/image7.jpeg"/><Relationship Id="rId183" Type="http://schemas.openxmlformats.org/officeDocument/2006/relationships/image" Target="../media/image181.png"/><Relationship Id="rId239" Type="http://schemas.openxmlformats.org/officeDocument/2006/relationships/image" Target="../media/image235.jpg"/><Relationship Id="rId390" Type="http://schemas.openxmlformats.org/officeDocument/2006/relationships/image" Target="../media/image383.emf"/><Relationship Id="rId404" Type="http://schemas.openxmlformats.org/officeDocument/2006/relationships/image" Target="../media/image397.png"/><Relationship Id="rId446" Type="http://schemas.openxmlformats.org/officeDocument/2006/relationships/image" Target="../media/image439.jpeg"/><Relationship Id="rId250" Type="http://schemas.openxmlformats.org/officeDocument/2006/relationships/image" Target="../media/image244.jpg"/><Relationship Id="rId292" Type="http://schemas.openxmlformats.org/officeDocument/2006/relationships/image" Target="../media/image285.jpg"/><Relationship Id="rId306" Type="http://schemas.openxmlformats.org/officeDocument/2006/relationships/image" Target="../media/image299.jpg"/><Relationship Id="rId488" Type="http://schemas.openxmlformats.org/officeDocument/2006/relationships/image" Target="../media/image481.jpeg"/><Relationship Id="rId45" Type="http://schemas.openxmlformats.org/officeDocument/2006/relationships/image" Target="../media/image45.jpeg"/><Relationship Id="rId87" Type="http://schemas.openxmlformats.org/officeDocument/2006/relationships/image" Target="../media/image87.jpeg"/><Relationship Id="rId110" Type="http://schemas.openxmlformats.org/officeDocument/2006/relationships/image" Target="../media/image110.jpg"/><Relationship Id="rId348" Type="http://schemas.openxmlformats.org/officeDocument/2006/relationships/image" Target="../media/image341.jpg"/><Relationship Id="rId152" Type="http://schemas.openxmlformats.org/officeDocument/2006/relationships/image" Target="../media/image151.jpg"/><Relationship Id="rId194" Type="http://schemas.openxmlformats.org/officeDocument/2006/relationships/image" Target="../media/image192.png"/><Relationship Id="rId208" Type="http://schemas.openxmlformats.org/officeDocument/2006/relationships/image" Target="../media/image206.jpeg"/><Relationship Id="rId415" Type="http://schemas.openxmlformats.org/officeDocument/2006/relationships/image" Target="../media/image408.png"/><Relationship Id="rId457" Type="http://schemas.openxmlformats.org/officeDocument/2006/relationships/image" Target="../media/image450.png"/><Relationship Id="rId240" Type="http://schemas.openxmlformats.org/officeDocument/2006/relationships/image" Target="../media/image236.png"/><Relationship Id="rId261" Type="http://schemas.openxmlformats.org/officeDocument/2006/relationships/image" Target="../media/image254.jpg"/><Relationship Id="rId478" Type="http://schemas.openxmlformats.org/officeDocument/2006/relationships/image" Target="../media/image471.png"/><Relationship Id="rId499" Type="http://schemas.openxmlformats.org/officeDocument/2006/relationships/image" Target="../media/image492.png"/><Relationship Id="rId14" Type="http://schemas.openxmlformats.org/officeDocument/2006/relationships/image" Target="../media/image14.jpeg"/><Relationship Id="rId35" Type="http://schemas.openxmlformats.org/officeDocument/2006/relationships/image" Target="../media/image35.jpeg"/><Relationship Id="rId56" Type="http://schemas.openxmlformats.org/officeDocument/2006/relationships/image" Target="../media/image56.jpg"/><Relationship Id="rId77" Type="http://schemas.openxmlformats.org/officeDocument/2006/relationships/image" Target="../media/image77.jpg"/><Relationship Id="rId100" Type="http://schemas.openxmlformats.org/officeDocument/2006/relationships/image" Target="../media/image100.jpeg"/><Relationship Id="rId282" Type="http://schemas.openxmlformats.org/officeDocument/2006/relationships/image" Target="../media/image275.jpg"/><Relationship Id="rId317" Type="http://schemas.openxmlformats.org/officeDocument/2006/relationships/image" Target="../media/image310.jpeg"/><Relationship Id="rId338" Type="http://schemas.openxmlformats.org/officeDocument/2006/relationships/image" Target="../media/image331.png"/><Relationship Id="rId359" Type="http://schemas.openxmlformats.org/officeDocument/2006/relationships/image" Target="../media/image352.jpg"/><Relationship Id="rId503" Type="http://schemas.openxmlformats.org/officeDocument/2006/relationships/image" Target="../media/image496.png"/><Relationship Id="rId8" Type="http://schemas.openxmlformats.org/officeDocument/2006/relationships/image" Target="../media/image8.jpeg"/><Relationship Id="rId98" Type="http://schemas.openxmlformats.org/officeDocument/2006/relationships/image" Target="../media/image98.jpeg"/><Relationship Id="rId121" Type="http://schemas.openxmlformats.org/officeDocument/2006/relationships/image" Target="../media/image121.jpeg"/><Relationship Id="rId142" Type="http://schemas.openxmlformats.org/officeDocument/2006/relationships/image" Target="../media/image142.jpeg"/><Relationship Id="rId163" Type="http://schemas.openxmlformats.org/officeDocument/2006/relationships/image" Target="../media/image162.jpg"/><Relationship Id="rId184" Type="http://schemas.openxmlformats.org/officeDocument/2006/relationships/image" Target="../media/image182.png"/><Relationship Id="rId219" Type="http://schemas.openxmlformats.org/officeDocument/2006/relationships/image" Target="../media/image216.jpeg"/><Relationship Id="rId370" Type="http://schemas.openxmlformats.org/officeDocument/2006/relationships/image" Target="../media/image363.jpg"/><Relationship Id="rId391" Type="http://schemas.openxmlformats.org/officeDocument/2006/relationships/image" Target="../media/image384.emf"/><Relationship Id="rId405" Type="http://schemas.openxmlformats.org/officeDocument/2006/relationships/image" Target="../media/image398.png"/><Relationship Id="rId426" Type="http://schemas.openxmlformats.org/officeDocument/2006/relationships/image" Target="../media/image419.jpg"/><Relationship Id="rId447" Type="http://schemas.openxmlformats.org/officeDocument/2006/relationships/image" Target="../media/image440.jpeg"/><Relationship Id="rId230" Type="http://schemas.openxmlformats.org/officeDocument/2006/relationships/image" Target="../media/image227.jpg"/><Relationship Id="rId251" Type="http://schemas.openxmlformats.org/officeDocument/2006/relationships/image" Target="../media/image245.jpeg"/><Relationship Id="rId468" Type="http://schemas.openxmlformats.org/officeDocument/2006/relationships/image" Target="../media/image461.jpg"/><Relationship Id="rId489" Type="http://schemas.openxmlformats.org/officeDocument/2006/relationships/image" Target="../media/image482.jpeg"/><Relationship Id="rId25" Type="http://schemas.openxmlformats.org/officeDocument/2006/relationships/image" Target="../media/image25.jpeg"/><Relationship Id="rId46" Type="http://schemas.openxmlformats.org/officeDocument/2006/relationships/image" Target="../media/image46.jpeg"/><Relationship Id="rId67" Type="http://schemas.openxmlformats.org/officeDocument/2006/relationships/image" Target="../media/image67.jpeg"/><Relationship Id="rId272" Type="http://schemas.openxmlformats.org/officeDocument/2006/relationships/image" Target="../media/image265.jpeg"/><Relationship Id="rId293" Type="http://schemas.openxmlformats.org/officeDocument/2006/relationships/image" Target="../media/image286.jpg"/><Relationship Id="rId307" Type="http://schemas.openxmlformats.org/officeDocument/2006/relationships/image" Target="../media/image300.jpg"/><Relationship Id="rId328" Type="http://schemas.openxmlformats.org/officeDocument/2006/relationships/image" Target="../media/image321.jpg"/><Relationship Id="rId349" Type="http://schemas.openxmlformats.org/officeDocument/2006/relationships/image" Target="../media/image342.jpg"/><Relationship Id="rId88" Type="http://schemas.openxmlformats.org/officeDocument/2006/relationships/image" Target="../media/image88.jpeg"/><Relationship Id="rId111" Type="http://schemas.openxmlformats.org/officeDocument/2006/relationships/image" Target="../media/image111.jpeg"/><Relationship Id="rId132" Type="http://schemas.openxmlformats.org/officeDocument/2006/relationships/image" Target="../media/image132.jpeg"/><Relationship Id="rId153" Type="http://schemas.openxmlformats.org/officeDocument/2006/relationships/image" Target="../media/image152.jpeg"/><Relationship Id="rId174" Type="http://schemas.openxmlformats.org/officeDocument/2006/relationships/image" Target="../media/image172.jpeg"/><Relationship Id="rId195" Type="http://schemas.openxmlformats.org/officeDocument/2006/relationships/image" Target="../media/image193.png"/><Relationship Id="rId209" Type="http://schemas.openxmlformats.org/officeDocument/2006/relationships/image" Target="../media/image207.jpeg"/><Relationship Id="rId360" Type="http://schemas.openxmlformats.org/officeDocument/2006/relationships/image" Target="../media/image353.jpg"/><Relationship Id="rId381" Type="http://schemas.openxmlformats.org/officeDocument/2006/relationships/image" Target="../media/image374.emf"/><Relationship Id="rId416" Type="http://schemas.openxmlformats.org/officeDocument/2006/relationships/image" Target="../media/image409.png"/><Relationship Id="rId220" Type="http://schemas.openxmlformats.org/officeDocument/2006/relationships/image" Target="../media/image217.jpeg"/><Relationship Id="rId241" Type="http://schemas.microsoft.com/office/2007/relationships/hdphoto" Target="../media/hdphoto5.wdp"/><Relationship Id="rId437" Type="http://schemas.openxmlformats.org/officeDocument/2006/relationships/image" Target="../media/image430.jpeg"/><Relationship Id="rId458" Type="http://schemas.openxmlformats.org/officeDocument/2006/relationships/image" Target="../media/image451.png"/><Relationship Id="rId479" Type="http://schemas.openxmlformats.org/officeDocument/2006/relationships/image" Target="../media/image472.jpg"/><Relationship Id="rId15" Type="http://schemas.openxmlformats.org/officeDocument/2006/relationships/image" Target="../media/image15.jpeg"/><Relationship Id="rId36" Type="http://schemas.openxmlformats.org/officeDocument/2006/relationships/image" Target="../media/image36.jpeg"/><Relationship Id="rId57" Type="http://schemas.openxmlformats.org/officeDocument/2006/relationships/image" Target="../media/image57.jpeg"/><Relationship Id="rId262" Type="http://schemas.openxmlformats.org/officeDocument/2006/relationships/image" Target="../media/image255.jpg"/><Relationship Id="rId283" Type="http://schemas.openxmlformats.org/officeDocument/2006/relationships/image" Target="../media/image276.jpeg"/><Relationship Id="rId318" Type="http://schemas.openxmlformats.org/officeDocument/2006/relationships/image" Target="../media/image311.jpeg"/><Relationship Id="rId339" Type="http://schemas.openxmlformats.org/officeDocument/2006/relationships/image" Target="../media/image332.png"/><Relationship Id="rId490" Type="http://schemas.openxmlformats.org/officeDocument/2006/relationships/image" Target="../media/image483.png"/><Relationship Id="rId504" Type="http://schemas.openxmlformats.org/officeDocument/2006/relationships/image" Target="../media/image497.png"/><Relationship Id="rId78" Type="http://schemas.openxmlformats.org/officeDocument/2006/relationships/image" Target="../media/image78.emf"/><Relationship Id="rId99" Type="http://schemas.openxmlformats.org/officeDocument/2006/relationships/image" Target="../media/image99.jpeg"/><Relationship Id="rId101" Type="http://schemas.openxmlformats.org/officeDocument/2006/relationships/image" Target="../media/image101.jpeg"/><Relationship Id="rId122" Type="http://schemas.openxmlformats.org/officeDocument/2006/relationships/image" Target="../media/image122.jpeg"/><Relationship Id="rId143" Type="http://schemas.openxmlformats.org/officeDocument/2006/relationships/image" Target="../media/image143.jpeg"/><Relationship Id="rId164" Type="http://schemas.openxmlformats.org/officeDocument/2006/relationships/image" Target="../media/image163.jpeg"/><Relationship Id="rId185" Type="http://schemas.openxmlformats.org/officeDocument/2006/relationships/image" Target="../media/image183.png"/><Relationship Id="rId350" Type="http://schemas.openxmlformats.org/officeDocument/2006/relationships/image" Target="../media/image343.jpg"/><Relationship Id="rId371" Type="http://schemas.openxmlformats.org/officeDocument/2006/relationships/image" Target="../media/image364.jpg"/><Relationship Id="rId406" Type="http://schemas.openxmlformats.org/officeDocument/2006/relationships/image" Target="../media/image399.png"/><Relationship Id="rId9" Type="http://schemas.openxmlformats.org/officeDocument/2006/relationships/image" Target="../media/image9.jpeg"/><Relationship Id="rId210" Type="http://schemas.openxmlformats.org/officeDocument/2006/relationships/image" Target="../media/image208.jpeg"/><Relationship Id="rId392" Type="http://schemas.openxmlformats.org/officeDocument/2006/relationships/image" Target="../media/image385.jpeg"/><Relationship Id="rId427" Type="http://schemas.openxmlformats.org/officeDocument/2006/relationships/image" Target="../media/image420.jpeg"/><Relationship Id="rId448" Type="http://schemas.openxmlformats.org/officeDocument/2006/relationships/image" Target="../media/image441.jpeg"/><Relationship Id="rId469" Type="http://schemas.openxmlformats.org/officeDocument/2006/relationships/image" Target="../media/image462.emf"/><Relationship Id="rId26" Type="http://schemas.openxmlformats.org/officeDocument/2006/relationships/image" Target="../media/image26.jpeg"/><Relationship Id="rId231" Type="http://schemas.openxmlformats.org/officeDocument/2006/relationships/image" Target="../media/image228.jpeg"/><Relationship Id="rId252" Type="http://schemas.openxmlformats.org/officeDocument/2006/relationships/image" Target="../media/image246.jpeg"/><Relationship Id="rId273" Type="http://schemas.openxmlformats.org/officeDocument/2006/relationships/image" Target="../media/image266.jpeg"/><Relationship Id="rId294" Type="http://schemas.openxmlformats.org/officeDocument/2006/relationships/image" Target="../media/image287.jpg"/><Relationship Id="rId308" Type="http://schemas.openxmlformats.org/officeDocument/2006/relationships/image" Target="../media/image301.png"/><Relationship Id="rId329" Type="http://schemas.openxmlformats.org/officeDocument/2006/relationships/image" Target="../media/image322.jpg"/><Relationship Id="rId480" Type="http://schemas.openxmlformats.org/officeDocument/2006/relationships/image" Target="../media/image473.png"/><Relationship Id="rId47" Type="http://schemas.openxmlformats.org/officeDocument/2006/relationships/image" Target="../media/image47.jpeg"/><Relationship Id="rId68" Type="http://schemas.openxmlformats.org/officeDocument/2006/relationships/image" Target="../media/image68.jpeg"/><Relationship Id="rId89" Type="http://schemas.openxmlformats.org/officeDocument/2006/relationships/image" Target="../media/image89.jpeg"/><Relationship Id="rId112" Type="http://schemas.openxmlformats.org/officeDocument/2006/relationships/image" Target="../media/image112.jpeg"/><Relationship Id="rId133" Type="http://schemas.openxmlformats.org/officeDocument/2006/relationships/image" Target="../media/image133.jpeg"/><Relationship Id="rId154" Type="http://schemas.openxmlformats.org/officeDocument/2006/relationships/image" Target="../media/image153.png"/><Relationship Id="rId175" Type="http://schemas.openxmlformats.org/officeDocument/2006/relationships/image" Target="../media/image173.jpeg"/><Relationship Id="rId340" Type="http://schemas.openxmlformats.org/officeDocument/2006/relationships/image" Target="../media/image333.jpg"/><Relationship Id="rId361" Type="http://schemas.openxmlformats.org/officeDocument/2006/relationships/image" Target="../media/image354.jpg"/><Relationship Id="rId196" Type="http://schemas.openxmlformats.org/officeDocument/2006/relationships/image" Target="../media/image194.png"/><Relationship Id="rId200" Type="http://schemas.openxmlformats.org/officeDocument/2006/relationships/image" Target="../media/image198.png"/><Relationship Id="rId382" Type="http://schemas.openxmlformats.org/officeDocument/2006/relationships/image" Target="../media/image375.emf"/><Relationship Id="rId417" Type="http://schemas.openxmlformats.org/officeDocument/2006/relationships/image" Target="../media/image410.jpg"/><Relationship Id="rId438" Type="http://schemas.openxmlformats.org/officeDocument/2006/relationships/image" Target="../media/image431.jpeg"/><Relationship Id="rId459" Type="http://schemas.openxmlformats.org/officeDocument/2006/relationships/image" Target="../media/image452.jpeg"/><Relationship Id="rId16" Type="http://schemas.openxmlformats.org/officeDocument/2006/relationships/image" Target="../media/image16.jpeg"/><Relationship Id="rId221" Type="http://schemas.openxmlformats.org/officeDocument/2006/relationships/image" Target="../media/image218.jpeg"/><Relationship Id="rId242" Type="http://schemas.openxmlformats.org/officeDocument/2006/relationships/image" Target="../media/image237.png"/><Relationship Id="rId263" Type="http://schemas.openxmlformats.org/officeDocument/2006/relationships/image" Target="../media/image256.jpeg"/><Relationship Id="rId284" Type="http://schemas.openxmlformats.org/officeDocument/2006/relationships/image" Target="../media/image277.jpg"/><Relationship Id="rId319" Type="http://schemas.openxmlformats.org/officeDocument/2006/relationships/image" Target="../media/image312.jpeg"/><Relationship Id="rId470" Type="http://schemas.openxmlformats.org/officeDocument/2006/relationships/image" Target="../media/image463.png"/><Relationship Id="rId491" Type="http://schemas.openxmlformats.org/officeDocument/2006/relationships/image" Target="../media/image484.png"/><Relationship Id="rId505" Type="http://schemas.openxmlformats.org/officeDocument/2006/relationships/image" Target="../media/image498.png"/><Relationship Id="rId37" Type="http://schemas.openxmlformats.org/officeDocument/2006/relationships/image" Target="../media/image37.jpeg"/><Relationship Id="rId58" Type="http://schemas.openxmlformats.org/officeDocument/2006/relationships/image" Target="../media/image58.png"/><Relationship Id="rId79" Type="http://schemas.openxmlformats.org/officeDocument/2006/relationships/image" Target="../media/image79.jpg"/><Relationship Id="rId102" Type="http://schemas.openxmlformats.org/officeDocument/2006/relationships/image" Target="../media/image102.jpeg"/><Relationship Id="rId123" Type="http://schemas.openxmlformats.org/officeDocument/2006/relationships/image" Target="../media/image123.jpg"/><Relationship Id="rId144" Type="http://schemas.openxmlformats.org/officeDocument/2006/relationships/image" Target="../media/image144.jpeg"/><Relationship Id="rId330" Type="http://schemas.openxmlformats.org/officeDocument/2006/relationships/image" Target="../media/image323.jpg"/><Relationship Id="rId90" Type="http://schemas.openxmlformats.org/officeDocument/2006/relationships/image" Target="../media/image90.jpeg"/><Relationship Id="rId165" Type="http://schemas.openxmlformats.org/officeDocument/2006/relationships/image" Target="../media/image164.jpeg"/><Relationship Id="rId186" Type="http://schemas.openxmlformats.org/officeDocument/2006/relationships/image" Target="../media/image184.png"/><Relationship Id="rId351" Type="http://schemas.openxmlformats.org/officeDocument/2006/relationships/image" Target="../media/image344.png"/><Relationship Id="rId372" Type="http://schemas.openxmlformats.org/officeDocument/2006/relationships/image" Target="../media/image365.jpg"/><Relationship Id="rId393" Type="http://schemas.openxmlformats.org/officeDocument/2006/relationships/image" Target="../media/image386.emf"/><Relationship Id="rId407" Type="http://schemas.openxmlformats.org/officeDocument/2006/relationships/image" Target="../media/image400.png"/><Relationship Id="rId428" Type="http://schemas.openxmlformats.org/officeDocument/2006/relationships/image" Target="../media/image421.jpeg"/><Relationship Id="rId449" Type="http://schemas.openxmlformats.org/officeDocument/2006/relationships/image" Target="../media/image442.jpeg"/><Relationship Id="rId211" Type="http://schemas.openxmlformats.org/officeDocument/2006/relationships/image" Target="../media/image209.jpeg"/><Relationship Id="rId232" Type="http://schemas.openxmlformats.org/officeDocument/2006/relationships/image" Target="../media/image229.jpg"/><Relationship Id="rId253" Type="http://schemas.openxmlformats.org/officeDocument/2006/relationships/image" Target="../media/image247.jpg"/><Relationship Id="rId274" Type="http://schemas.openxmlformats.org/officeDocument/2006/relationships/image" Target="../media/image267.jpeg"/><Relationship Id="rId295" Type="http://schemas.openxmlformats.org/officeDocument/2006/relationships/image" Target="../media/image288.jpg"/><Relationship Id="rId309" Type="http://schemas.openxmlformats.org/officeDocument/2006/relationships/image" Target="../media/image302.jpg"/><Relationship Id="rId460" Type="http://schemas.openxmlformats.org/officeDocument/2006/relationships/image" Target="../media/image453.png"/><Relationship Id="rId481" Type="http://schemas.openxmlformats.org/officeDocument/2006/relationships/image" Target="../media/image474.png"/><Relationship Id="rId27" Type="http://schemas.openxmlformats.org/officeDocument/2006/relationships/image" Target="../media/image27.jpeg"/><Relationship Id="rId48" Type="http://schemas.openxmlformats.org/officeDocument/2006/relationships/image" Target="../media/image48.jpeg"/><Relationship Id="rId69" Type="http://schemas.openxmlformats.org/officeDocument/2006/relationships/image" Target="../media/image69.jpg"/><Relationship Id="rId113" Type="http://schemas.openxmlformats.org/officeDocument/2006/relationships/image" Target="../media/image113.jpeg"/><Relationship Id="rId134" Type="http://schemas.openxmlformats.org/officeDocument/2006/relationships/image" Target="../media/image134.jpeg"/><Relationship Id="rId320" Type="http://schemas.openxmlformats.org/officeDocument/2006/relationships/image" Target="../media/image313.jpg"/><Relationship Id="rId80" Type="http://schemas.openxmlformats.org/officeDocument/2006/relationships/image" Target="../media/image80.jpg"/><Relationship Id="rId155" Type="http://schemas.openxmlformats.org/officeDocument/2006/relationships/image" Target="../media/image154.png"/><Relationship Id="rId176" Type="http://schemas.openxmlformats.org/officeDocument/2006/relationships/image" Target="../media/image174.jpeg"/><Relationship Id="rId197" Type="http://schemas.openxmlformats.org/officeDocument/2006/relationships/image" Target="../media/image195.png"/><Relationship Id="rId341" Type="http://schemas.openxmlformats.org/officeDocument/2006/relationships/image" Target="../media/image334.jpg"/><Relationship Id="rId362" Type="http://schemas.openxmlformats.org/officeDocument/2006/relationships/image" Target="../media/image355.png"/><Relationship Id="rId383" Type="http://schemas.openxmlformats.org/officeDocument/2006/relationships/image" Target="../media/image376.emf"/><Relationship Id="rId418" Type="http://schemas.openxmlformats.org/officeDocument/2006/relationships/image" Target="../media/image411.jpeg"/><Relationship Id="rId439" Type="http://schemas.openxmlformats.org/officeDocument/2006/relationships/image" Target="../media/image432.jpg"/><Relationship Id="rId201" Type="http://schemas.openxmlformats.org/officeDocument/2006/relationships/image" Target="../media/image199.jpeg"/><Relationship Id="rId222" Type="http://schemas.openxmlformats.org/officeDocument/2006/relationships/image" Target="../media/image219.jpeg"/><Relationship Id="rId243" Type="http://schemas.microsoft.com/office/2007/relationships/hdphoto" Target="../media/hdphoto6.wdp"/><Relationship Id="rId264" Type="http://schemas.openxmlformats.org/officeDocument/2006/relationships/image" Target="../media/image257.jpeg"/><Relationship Id="rId285" Type="http://schemas.openxmlformats.org/officeDocument/2006/relationships/image" Target="../media/image278.jpg"/><Relationship Id="rId450" Type="http://schemas.openxmlformats.org/officeDocument/2006/relationships/image" Target="../media/image443.jpg"/><Relationship Id="rId471" Type="http://schemas.openxmlformats.org/officeDocument/2006/relationships/image" Target="../media/image464.jpg"/><Relationship Id="rId506" Type="http://schemas.openxmlformats.org/officeDocument/2006/relationships/image" Target="../media/image499.png"/><Relationship Id="rId17" Type="http://schemas.openxmlformats.org/officeDocument/2006/relationships/image" Target="../media/image17.jpeg"/><Relationship Id="rId38" Type="http://schemas.openxmlformats.org/officeDocument/2006/relationships/image" Target="../media/image38.jpeg"/><Relationship Id="rId59" Type="http://schemas.openxmlformats.org/officeDocument/2006/relationships/image" Target="../media/image59.jpg"/><Relationship Id="rId103" Type="http://schemas.openxmlformats.org/officeDocument/2006/relationships/image" Target="../media/image103.jpeg"/><Relationship Id="rId124" Type="http://schemas.openxmlformats.org/officeDocument/2006/relationships/image" Target="../media/image124.jpg"/><Relationship Id="rId310" Type="http://schemas.openxmlformats.org/officeDocument/2006/relationships/image" Target="../media/image303.jpeg"/><Relationship Id="rId492" Type="http://schemas.openxmlformats.org/officeDocument/2006/relationships/image" Target="../media/image485.png"/><Relationship Id="rId70" Type="http://schemas.openxmlformats.org/officeDocument/2006/relationships/image" Target="../media/image70.jpeg"/><Relationship Id="rId91" Type="http://schemas.openxmlformats.org/officeDocument/2006/relationships/image" Target="../media/image91.jpeg"/><Relationship Id="rId145" Type="http://schemas.openxmlformats.org/officeDocument/2006/relationships/image" Target="../media/image145.jpeg"/><Relationship Id="rId166" Type="http://schemas.openxmlformats.org/officeDocument/2006/relationships/image" Target="../media/image165.png"/><Relationship Id="rId187" Type="http://schemas.openxmlformats.org/officeDocument/2006/relationships/image" Target="../media/image185.png"/><Relationship Id="rId331" Type="http://schemas.openxmlformats.org/officeDocument/2006/relationships/image" Target="../media/image324.jpg"/><Relationship Id="rId352" Type="http://schemas.openxmlformats.org/officeDocument/2006/relationships/image" Target="../media/image345.jpg"/><Relationship Id="rId373" Type="http://schemas.openxmlformats.org/officeDocument/2006/relationships/image" Target="../media/image366.jpg"/><Relationship Id="rId394" Type="http://schemas.openxmlformats.org/officeDocument/2006/relationships/image" Target="../media/image387.emf"/><Relationship Id="rId408" Type="http://schemas.openxmlformats.org/officeDocument/2006/relationships/image" Target="../media/image401.png"/><Relationship Id="rId429" Type="http://schemas.openxmlformats.org/officeDocument/2006/relationships/image" Target="../media/image422.jpeg"/><Relationship Id="rId1" Type="http://schemas.openxmlformats.org/officeDocument/2006/relationships/image" Target="../media/image1.jpeg"/><Relationship Id="rId212" Type="http://schemas.openxmlformats.org/officeDocument/2006/relationships/image" Target="../media/image210.png"/><Relationship Id="rId233" Type="http://schemas.openxmlformats.org/officeDocument/2006/relationships/image" Target="../media/image230.png"/><Relationship Id="rId254" Type="http://schemas.openxmlformats.org/officeDocument/2006/relationships/image" Target="../media/image248.png"/><Relationship Id="rId440" Type="http://schemas.openxmlformats.org/officeDocument/2006/relationships/image" Target="../media/image433.jpg"/><Relationship Id="rId28" Type="http://schemas.openxmlformats.org/officeDocument/2006/relationships/image" Target="../media/image28.jpeg"/><Relationship Id="rId49" Type="http://schemas.openxmlformats.org/officeDocument/2006/relationships/image" Target="../media/image49.jpeg"/><Relationship Id="rId114" Type="http://schemas.openxmlformats.org/officeDocument/2006/relationships/image" Target="../media/image114.jpeg"/><Relationship Id="rId275" Type="http://schemas.openxmlformats.org/officeDocument/2006/relationships/image" Target="../media/image268.jpeg"/><Relationship Id="rId296" Type="http://schemas.openxmlformats.org/officeDocument/2006/relationships/image" Target="../media/image289.jpg"/><Relationship Id="rId300" Type="http://schemas.openxmlformats.org/officeDocument/2006/relationships/image" Target="../media/image293.jpg"/><Relationship Id="rId461" Type="http://schemas.openxmlformats.org/officeDocument/2006/relationships/image" Target="../media/image454.png"/><Relationship Id="rId482" Type="http://schemas.openxmlformats.org/officeDocument/2006/relationships/image" Target="../media/image475.png"/><Relationship Id="rId60" Type="http://schemas.openxmlformats.org/officeDocument/2006/relationships/image" Target="../media/image60.png"/><Relationship Id="rId81" Type="http://schemas.openxmlformats.org/officeDocument/2006/relationships/image" Target="../media/image81.png"/><Relationship Id="rId135" Type="http://schemas.openxmlformats.org/officeDocument/2006/relationships/image" Target="../media/image135.jpeg"/><Relationship Id="rId156" Type="http://schemas.openxmlformats.org/officeDocument/2006/relationships/image" Target="../media/image155.emf"/><Relationship Id="rId177" Type="http://schemas.openxmlformats.org/officeDocument/2006/relationships/image" Target="../media/image175.jpeg"/><Relationship Id="rId198" Type="http://schemas.openxmlformats.org/officeDocument/2006/relationships/image" Target="../media/image196.png"/><Relationship Id="rId321" Type="http://schemas.openxmlformats.org/officeDocument/2006/relationships/image" Target="../media/image314.jpg"/><Relationship Id="rId342" Type="http://schemas.openxmlformats.org/officeDocument/2006/relationships/image" Target="../media/image335.jpg"/><Relationship Id="rId363" Type="http://schemas.openxmlformats.org/officeDocument/2006/relationships/image" Target="../media/image356.jpg"/><Relationship Id="rId384" Type="http://schemas.openxmlformats.org/officeDocument/2006/relationships/image" Target="../media/image377.emf"/><Relationship Id="rId419" Type="http://schemas.openxmlformats.org/officeDocument/2006/relationships/image" Target="../media/image412.jpeg"/><Relationship Id="rId202" Type="http://schemas.openxmlformats.org/officeDocument/2006/relationships/image" Target="../media/image200.jpeg"/><Relationship Id="rId223" Type="http://schemas.openxmlformats.org/officeDocument/2006/relationships/image" Target="../media/image220.jpeg"/><Relationship Id="rId244" Type="http://schemas.openxmlformats.org/officeDocument/2006/relationships/image" Target="../media/image238.jpeg"/><Relationship Id="rId430" Type="http://schemas.openxmlformats.org/officeDocument/2006/relationships/image" Target="../media/image423.jpg"/><Relationship Id="rId18" Type="http://schemas.openxmlformats.org/officeDocument/2006/relationships/image" Target="../media/image18.jpeg"/><Relationship Id="rId39" Type="http://schemas.openxmlformats.org/officeDocument/2006/relationships/image" Target="../media/image39.jpeg"/><Relationship Id="rId265" Type="http://schemas.openxmlformats.org/officeDocument/2006/relationships/image" Target="../media/image258.jpeg"/><Relationship Id="rId286" Type="http://schemas.openxmlformats.org/officeDocument/2006/relationships/image" Target="../media/image279.jpg"/><Relationship Id="rId451" Type="http://schemas.openxmlformats.org/officeDocument/2006/relationships/image" Target="../media/image444.emf"/><Relationship Id="rId472" Type="http://schemas.openxmlformats.org/officeDocument/2006/relationships/image" Target="../media/image465.png"/><Relationship Id="rId493" Type="http://schemas.openxmlformats.org/officeDocument/2006/relationships/image" Target="../media/image486.png"/><Relationship Id="rId507" Type="http://schemas.openxmlformats.org/officeDocument/2006/relationships/image" Target="../media/image500.png"/><Relationship Id="rId50" Type="http://schemas.openxmlformats.org/officeDocument/2006/relationships/image" Target="../media/image50.jpeg"/><Relationship Id="rId104" Type="http://schemas.openxmlformats.org/officeDocument/2006/relationships/image" Target="../media/image104.jpeg"/><Relationship Id="rId125" Type="http://schemas.openxmlformats.org/officeDocument/2006/relationships/image" Target="../media/image125.jpeg"/><Relationship Id="rId146" Type="http://schemas.openxmlformats.org/officeDocument/2006/relationships/image" Target="../media/image146.jpeg"/><Relationship Id="rId167" Type="http://schemas.openxmlformats.org/officeDocument/2006/relationships/image" Target="../media/image166.png"/><Relationship Id="rId188" Type="http://schemas.openxmlformats.org/officeDocument/2006/relationships/image" Target="../media/image186.png"/><Relationship Id="rId311" Type="http://schemas.openxmlformats.org/officeDocument/2006/relationships/image" Target="../media/image304.jpg"/><Relationship Id="rId332" Type="http://schemas.openxmlformats.org/officeDocument/2006/relationships/image" Target="../media/image325.jpg"/><Relationship Id="rId353" Type="http://schemas.openxmlformats.org/officeDocument/2006/relationships/image" Target="../media/image346.jpg"/><Relationship Id="rId374" Type="http://schemas.openxmlformats.org/officeDocument/2006/relationships/image" Target="../media/image367.emf"/><Relationship Id="rId395" Type="http://schemas.openxmlformats.org/officeDocument/2006/relationships/image" Target="../media/image388.emf"/><Relationship Id="rId409" Type="http://schemas.openxmlformats.org/officeDocument/2006/relationships/image" Target="../media/image402.png"/><Relationship Id="rId71" Type="http://schemas.openxmlformats.org/officeDocument/2006/relationships/image" Target="../media/image71.png"/><Relationship Id="rId92" Type="http://schemas.openxmlformats.org/officeDocument/2006/relationships/image" Target="../media/image92.jpeg"/><Relationship Id="rId213" Type="http://schemas.microsoft.com/office/2007/relationships/hdphoto" Target="../media/hdphoto3.wdp"/><Relationship Id="rId234" Type="http://schemas.microsoft.com/office/2007/relationships/hdphoto" Target="../media/hdphoto4.wdp"/><Relationship Id="rId420" Type="http://schemas.openxmlformats.org/officeDocument/2006/relationships/image" Target="../media/image413.jpeg"/><Relationship Id="rId2" Type="http://schemas.openxmlformats.org/officeDocument/2006/relationships/image" Target="../media/image2.jpeg"/><Relationship Id="rId29" Type="http://schemas.openxmlformats.org/officeDocument/2006/relationships/image" Target="../media/image29.jpeg"/><Relationship Id="rId255" Type="http://schemas.openxmlformats.org/officeDocument/2006/relationships/image" Target="../media/image249.jpeg"/><Relationship Id="rId276" Type="http://schemas.openxmlformats.org/officeDocument/2006/relationships/image" Target="../media/image269.jpeg"/><Relationship Id="rId297" Type="http://schemas.openxmlformats.org/officeDocument/2006/relationships/image" Target="../media/image290.jpeg"/><Relationship Id="rId441" Type="http://schemas.openxmlformats.org/officeDocument/2006/relationships/image" Target="../media/image434.jpg"/><Relationship Id="rId462" Type="http://schemas.openxmlformats.org/officeDocument/2006/relationships/image" Target="../media/image455.png"/><Relationship Id="rId483" Type="http://schemas.openxmlformats.org/officeDocument/2006/relationships/image" Target="../media/image476.png"/><Relationship Id="rId40" Type="http://schemas.openxmlformats.org/officeDocument/2006/relationships/image" Target="../media/image40.jpeg"/><Relationship Id="rId115" Type="http://schemas.openxmlformats.org/officeDocument/2006/relationships/image" Target="../media/image115.jpeg"/><Relationship Id="rId136" Type="http://schemas.openxmlformats.org/officeDocument/2006/relationships/image" Target="../media/image136.jpeg"/><Relationship Id="rId157" Type="http://schemas.openxmlformats.org/officeDocument/2006/relationships/image" Target="../media/image156.emf"/><Relationship Id="rId178" Type="http://schemas.openxmlformats.org/officeDocument/2006/relationships/image" Target="../media/image176.jpeg"/><Relationship Id="rId301" Type="http://schemas.openxmlformats.org/officeDocument/2006/relationships/image" Target="../media/image294.jpeg"/><Relationship Id="rId322" Type="http://schemas.openxmlformats.org/officeDocument/2006/relationships/image" Target="../media/image315.jpg"/><Relationship Id="rId343" Type="http://schemas.openxmlformats.org/officeDocument/2006/relationships/image" Target="../media/image336.jpg"/><Relationship Id="rId364" Type="http://schemas.openxmlformats.org/officeDocument/2006/relationships/image" Target="../media/image357.jpg"/><Relationship Id="rId61" Type="http://schemas.openxmlformats.org/officeDocument/2006/relationships/image" Target="../media/image61.jpg"/><Relationship Id="rId82" Type="http://schemas.openxmlformats.org/officeDocument/2006/relationships/image" Target="../media/image82.jpg"/><Relationship Id="rId199" Type="http://schemas.openxmlformats.org/officeDocument/2006/relationships/image" Target="../media/image197.png"/><Relationship Id="rId203" Type="http://schemas.openxmlformats.org/officeDocument/2006/relationships/image" Target="../media/image201.jpg"/><Relationship Id="rId385" Type="http://schemas.openxmlformats.org/officeDocument/2006/relationships/image" Target="../media/image378.emf"/><Relationship Id="rId19" Type="http://schemas.openxmlformats.org/officeDocument/2006/relationships/image" Target="../media/image19.jpeg"/><Relationship Id="rId224" Type="http://schemas.openxmlformats.org/officeDocument/2006/relationships/image" Target="../media/image221.jpeg"/><Relationship Id="rId245" Type="http://schemas.openxmlformats.org/officeDocument/2006/relationships/image" Target="../media/image239.jpeg"/><Relationship Id="rId266" Type="http://schemas.openxmlformats.org/officeDocument/2006/relationships/image" Target="../media/image259.jpeg"/><Relationship Id="rId287" Type="http://schemas.openxmlformats.org/officeDocument/2006/relationships/image" Target="../media/image280.jpg"/><Relationship Id="rId410" Type="http://schemas.openxmlformats.org/officeDocument/2006/relationships/image" Target="../media/image403.png"/><Relationship Id="rId431" Type="http://schemas.openxmlformats.org/officeDocument/2006/relationships/image" Target="../media/image424.jpeg"/><Relationship Id="rId452" Type="http://schemas.openxmlformats.org/officeDocument/2006/relationships/image" Target="../media/image445.emf"/><Relationship Id="rId473" Type="http://schemas.openxmlformats.org/officeDocument/2006/relationships/image" Target="../media/image466.png"/><Relationship Id="rId494" Type="http://schemas.openxmlformats.org/officeDocument/2006/relationships/image" Target="../media/image487.png"/><Relationship Id="rId508" Type="http://schemas.openxmlformats.org/officeDocument/2006/relationships/image" Target="../media/image501.png"/><Relationship Id="rId30" Type="http://schemas.openxmlformats.org/officeDocument/2006/relationships/image" Target="../media/image30.jpeg"/><Relationship Id="rId105" Type="http://schemas.openxmlformats.org/officeDocument/2006/relationships/image" Target="../media/image105.jpeg"/><Relationship Id="rId126" Type="http://schemas.openxmlformats.org/officeDocument/2006/relationships/image" Target="../media/image126.jpeg"/><Relationship Id="rId147" Type="http://schemas.openxmlformats.org/officeDocument/2006/relationships/image" Target="../media/image147.jpg"/><Relationship Id="rId168" Type="http://schemas.openxmlformats.org/officeDocument/2006/relationships/image" Target="../media/image167.jpeg"/><Relationship Id="rId312" Type="http://schemas.openxmlformats.org/officeDocument/2006/relationships/image" Target="../media/image305.jpeg"/><Relationship Id="rId333" Type="http://schemas.openxmlformats.org/officeDocument/2006/relationships/image" Target="../media/image326.jpg"/><Relationship Id="rId354" Type="http://schemas.openxmlformats.org/officeDocument/2006/relationships/image" Target="../media/image347.jpg"/><Relationship Id="rId51" Type="http://schemas.openxmlformats.org/officeDocument/2006/relationships/image" Target="../media/image51.jpeg"/><Relationship Id="rId72" Type="http://schemas.openxmlformats.org/officeDocument/2006/relationships/image" Target="../media/image72.svg"/><Relationship Id="rId93" Type="http://schemas.openxmlformats.org/officeDocument/2006/relationships/image" Target="../media/image93.jpeg"/><Relationship Id="rId189" Type="http://schemas.openxmlformats.org/officeDocument/2006/relationships/image" Target="../media/image187.png"/><Relationship Id="rId375" Type="http://schemas.openxmlformats.org/officeDocument/2006/relationships/image" Target="../media/image368.emf"/><Relationship Id="rId396" Type="http://schemas.openxmlformats.org/officeDocument/2006/relationships/image" Target="../media/image389.emf"/><Relationship Id="rId3" Type="http://schemas.openxmlformats.org/officeDocument/2006/relationships/image" Target="../media/image3.jpeg"/><Relationship Id="rId214" Type="http://schemas.openxmlformats.org/officeDocument/2006/relationships/image" Target="../media/image211.jpeg"/><Relationship Id="rId235" Type="http://schemas.openxmlformats.org/officeDocument/2006/relationships/image" Target="../media/image231.jpg"/><Relationship Id="rId256" Type="http://schemas.openxmlformats.org/officeDocument/2006/relationships/image" Target="../media/image250.jpeg"/><Relationship Id="rId277" Type="http://schemas.openxmlformats.org/officeDocument/2006/relationships/image" Target="../media/image270.jpeg"/><Relationship Id="rId298" Type="http://schemas.openxmlformats.org/officeDocument/2006/relationships/image" Target="../media/image291.jpg"/><Relationship Id="rId400" Type="http://schemas.openxmlformats.org/officeDocument/2006/relationships/image" Target="../media/image393.jpeg"/><Relationship Id="rId421" Type="http://schemas.openxmlformats.org/officeDocument/2006/relationships/image" Target="../media/image414.jpeg"/><Relationship Id="rId442" Type="http://schemas.openxmlformats.org/officeDocument/2006/relationships/image" Target="../media/image435.jpg"/><Relationship Id="rId463" Type="http://schemas.openxmlformats.org/officeDocument/2006/relationships/image" Target="../media/image456.png"/><Relationship Id="rId484" Type="http://schemas.openxmlformats.org/officeDocument/2006/relationships/image" Target="../media/image477.png"/><Relationship Id="rId116" Type="http://schemas.openxmlformats.org/officeDocument/2006/relationships/image" Target="../media/image116.jpg"/><Relationship Id="rId137" Type="http://schemas.openxmlformats.org/officeDocument/2006/relationships/image" Target="../media/image137.jpeg"/><Relationship Id="rId158" Type="http://schemas.openxmlformats.org/officeDocument/2006/relationships/image" Target="../media/image157.png"/><Relationship Id="rId302" Type="http://schemas.openxmlformats.org/officeDocument/2006/relationships/image" Target="../media/image295.jpg"/><Relationship Id="rId323" Type="http://schemas.openxmlformats.org/officeDocument/2006/relationships/image" Target="../media/image316.jpg"/><Relationship Id="rId344" Type="http://schemas.openxmlformats.org/officeDocument/2006/relationships/image" Target="../media/image337.jpg"/><Relationship Id="rId20" Type="http://schemas.openxmlformats.org/officeDocument/2006/relationships/image" Target="../media/image20.jpeg"/><Relationship Id="rId41" Type="http://schemas.openxmlformats.org/officeDocument/2006/relationships/image" Target="../media/image41.jpeg"/><Relationship Id="rId62" Type="http://schemas.openxmlformats.org/officeDocument/2006/relationships/image" Target="../media/image62.jpg"/><Relationship Id="rId83" Type="http://schemas.openxmlformats.org/officeDocument/2006/relationships/image" Target="../media/image83.jpeg"/><Relationship Id="rId179" Type="http://schemas.openxmlformats.org/officeDocument/2006/relationships/image" Target="../media/image177.jpeg"/><Relationship Id="rId365" Type="http://schemas.openxmlformats.org/officeDocument/2006/relationships/image" Target="../media/image358.jpg"/><Relationship Id="rId386" Type="http://schemas.openxmlformats.org/officeDocument/2006/relationships/image" Target="../media/image379.emf"/><Relationship Id="rId190" Type="http://schemas.openxmlformats.org/officeDocument/2006/relationships/image" Target="../media/image188.png"/><Relationship Id="rId204" Type="http://schemas.openxmlformats.org/officeDocument/2006/relationships/image" Target="../media/image202.emf"/><Relationship Id="rId225" Type="http://schemas.openxmlformats.org/officeDocument/2006/relationships/image" Target="../media/image222.jpeg"/><Relationship Id="rId246" Type="http://schemas.openxmlformats.org/officeDocument/2006/relationships/image" Target="../media/image240.jpeg"/><Relationship Id="rId267" Type="http://schemas.openxmlformats.org/officeDocument/2006/relationships/image" Target="../media/image260.jpeg"/><Relationship Id="rId288" Type="http://schemas.openxmlformats.org/officeDocument/2006/relationships/image" Target="../media/image281.jpg"/><Relationship Id="rId411" Type="http://schemas.openxmlformats.org/officeDocument/2006/relationships/image" Target="../media/image404.png"/><Relationship Id="rId432" Type="http://schemas.openxmlformats.org/officeDocument/2006/relationships/image" Target="../media/image425.jpeg"/><Relationship Id="rId453" Type="http://schemas.openxmlformats.org/officeDocument/2006/relationships/image" Target="../media/image446.png"/><Relationship Id="rId474" Type="http://schemas.openxmlformats.org/officeDocument/2006/relationships/image" Target="../media/image467.png"/><Relationship Id="rId509" Type="http://schemas.openxmlformats.org/officeDocument/2006/relationships/image" Target="../media/image502.jpeg"/><Relationship Id="rId106" Type="http://schemas.openxmlformats.org/officeDocument/2006/relationships/image" Target="../media/image106.jpeg"/><Relationship Id="rId127" Type="http://schemas.openxmlformats.org/officeDocument/2006/relationships/image" Target="../media/image127.jpeg"/><Relationship Id="rId313" Type="http://schemas.openxmlformats.org/officeDocument/2006/relationships/image" Target="../media/image306.jpg"/><Relationship Id="rId495" Type="http://schemas.openxmlformats.org/officeDocument/2006/relationships/image" Target="../media/image488.png"/><Relationship Id="rId10" Type="http://schemas.openxmlformats.org/officeDocument/2006/relationships/image" Target="../media/image10.jpeg"/><Relationship Id="rId31" Type="http://schemas.openxmlformats.org/officeDocument/2006/relationships/image" Target="../media/image31.jpg"/><Relationship Id="rId52" Type="http://schemas.openxmlformats.org/officeDocument/2006/relationships/image" Target="../media/image52.jpeg"/><Relationship Id="rId73" Type="http://schemas.openxmlformats.org/officeDocument/2006/relationships/image" Target="../media/image73.jpeg"/><Relationship Id="rId94" Type="http://schemas.openxmlformats.org/officeDocument/2006/relationships/image" Target="../media/image94.jpeg"/><Relationship Id="rId148" Type="http://schemas.openxmlformats.org/officeDocument/2006/relationships/image" Target="../media/image148.png"/><Relationship Id="rId169" Type="http://schemas.openxmlformats.org/officeDocument/2006/relationships/image" Target="../media/image168.jpeg"/><Relationship Id="rId334" Type="http://schemas.openxmlformats.org/officeDocument/2006/relationships/image" Target="../media/image327.jpg"/><Relationship Id="rId355" Type="http://schemas.openxmlformats.org/officeDocument/2006/relationships/image" Target="../media/image348.jpg"/><Relationship Id="rId376" Type="http://schemas.openxmlformats.org/officeDocument/2006/relationships/image" Target="../media/image369.emf"/><Relationship Id="rId397" Type="http://schemas.openxmlformats.org/officeDocument/2006/relationships/image" Target="../media/image390.emf"/><Relationship Id="rId4" Type="http://schemas.openxmlformats.org/officeDocument/2006/relationships/image" Target="../media/image4.jpeg"/><Relationship Id="rId180" Type="http://schemas.openxmlformats.org/officeDocument/2006/relationships/image" Target="../media/image178.png"/><Relationship Id="rId215" Type="http://schemas.openxmlformats.org/officeDocument/2006/relationships/image" Target="../media/image212.jpeg"/><Relationship Id="rId236" Type="http://schemas.openxmlformats.org/officeDocument/2006/relationships/image" Target="../media/image232.jpeg"/><Relationship Id="rId257" Type="http://schemas.openxmlformats.org/officeDocument/2006/relationships/image" Target="../media/image251.jpeg"/><Relationship Id="rId278" Type="http://schemas.openxmlformats.org/officeDocument/2006/relationships/image" Target="../media/image271.jpg"/><Relationship Id="rId401" Type="http://schemas.openxmlformats.org/officeDocument/2006/relationships/image" Target="../media/image394.jpeg"/><Relationship Id="rId422" Type="http://schemas.openxmlformats.org/officeDocument/2006/relationships/image" Target="../media/image415.jpeg"/><Relationship Id="rId443" Type="http://schemas.openxmlformats.org/officeDocument/2006/relationships/image" Target="../media/image436.jpeg"/><Relationship Id="rId464" Type="http://schemas.openxmlformats.org/officeDocument/2006/relationships/image" Target="../media/image457.jpg"/><Relationship Id="rId303" Type="http://schemas.openxmlformats.org/officeDocument/2006/relationships/image" Target="../media/image296.jpg"/><Relationship Id="rId485" Type="http://schemas.openxmlformats.org/officeDocument/2006/relationships/image" Target="../media/image478.png"/><Relationship Id="rId42" Type="http://schemas.openxmlformats.org/officeDocument/2006/relationships/image" Target="../media/image42.emf"/><Relationship Id="rId84" Type="http://schemas.openxmlformats.org/officeDocument/2006/relationships/image" Target="../media/image84.jpeg"/><Relationship Id="rId138" Type="http://schemas.openxmlformats.org/officeDocument/2006/relationships/image" Target="../media/image138.jpeg"/><Relationship Id="rId345" Type="http://schemas.openxmlformats.org/officeDocument/2006/relationships/image" Target="../media/image338.png"/><Relationship Id="rId387" Type="http://schemas.openxmlformats.org/officeDocument/2006/relationships/image" Target="../media/image380.emf"/><Relationship Id="rId510" Type="http://schemas.openxmlformats.org/officeDocument/2006/relationships/image" Target="../media/image503.png"/><Relationship Id="rId191" Type="http://schemas.openxmlformats.org/officeDocument/2006/relationships/image" Target="../media/image189.png"/><Relationship Id="rId205" Type="http://schemas.openxmlformats.org/officeDocument/2006/relationships/image" Target="../media/image203.jpg"/><Relationship Id="rId247" Type="http://schemas.openxmlformats.org/officeDocument/2006/relationships/image" Target="../media/image241.jpg"/><Relationship Id="rId412" Type="http://schemas.openxmlformats.org/officeDocument/2006/relationships/image" Target="../media/image405.png"/><Relationship Id="rId107" Type="http://schemas.openxmlformats.org/officeDocument/2006/relationships/image" Target="../media/image107.jpg"/><Relationship Id="rId289" Type="http://schemas.openxmlformats.org/officeDocument/2006/relationships/image" Target="../media/image282.jpg"/><Relationship Id="rId454" Type="http://schemas.openxmlformats.org/officeDocument/2006/relationships/image" Target="../media/image447.png"/><Relationship Id="rId496" Type="http://schemas.openxmlformats.org/officeDocument/2006/relationships/image" Target="../media/image489.png"/><Relationship Id="rId11" Type="http://schemas.openxmlformats.org/officeDocument/2006/relationships/image" Target="../media/image11.jpeg"/><Relationship Id="rId53" Type="http://schemas.openxmlformats.org/officeDocument/2006/relationships/image" Target="../media/image53.jpeg"/><Relationship Id="rId149" Type="http://schemas.microsoft.com/office/2007/relationships/hdphoto" Target="../media/hdphoto1.wdp"/><Relationship Id="rId314" Type="http://schemas.openxmlformats.org/officeDocument/2006/relationships/image" Target="../media/image307.jpeg"/><Relationship Id="rId356" Type="http://schemas.openxmlformats.org/officeDocument/2006/relationships/image" Target="../media/image349.jpg"/><Relationship Id="rId398" Type="http://schemas.openxmlformats.org/officeDocument/2006/relationships/image" Target="../media/image391.jpg"/><Relationship Id="rId95" Type="http://schemas.openxmlformats.org/officeDocument/2006/relationships/image" Target="../media/image95.jpg"/><Relationship Id="rId160" Type="http://schemas.openxmlformats.org/officeDocument/2006/relationships/image" Target="../media/image159.png"/><Relationship Id="rId216" Type="http://schemas.openxmlformats.org/officeDocument/2006/relationships/image" Target="../media/image213.jpeg"/><Relationship Id="rId423" Type="http://schemas.openxmlformats.org/officeDocument/2006/relationships/image" Target="../media/image416.jpeg"/><Relationship Id="rId258" Type="http://schemas.openxmlformats.org/officeDocument/2006/relationships/image" Target="../media/image252.png"/><Relationship Id="rId465" Type="http://schemas.openxmlformats.org/officeDocument/2006/relationships/image" Target="../media/image458.jpg"/><Relationship Id="rId22" Type="http://schemas.openxmlformats.org/officeDocument/2006/relationships/image" Target="../media/image22.jpeg"/><Relationship Id="rId64" Type="http://schemas.openxmlformats.org/officeDocument/2006/relationships/image" Target="../media/image64.jpeg"/><Relationship Id="rId118" Type="http://schemas.openxmlformats.org/officeDocument/2006/relationships/image" Target="../media/image118.jpeg"/><Relationship Id="rId325" Type="http://schemas.openxmlformats.org/officeDocument/2006/relationships/image" Target="../media/image318.jpg"/><Relationship Id="rId367" Type="http://schemas.openxmlformats.org/officeDocument/2006/relationships/image" Target="../media/image360.png"/><Relationship Id="rId171" Type="http://schemas.microsoft.com/office/2007/relationships/hdphoto" Target="../media/hdphoto2.wdp"/><Relationship Id="rId227" Type="http://schemas.openxmlformats.org/officeDocument/2006/relationships/image" Target="../media/image224.jpeg"/><Relationship Id="rId269" Type="http://schemas.openxmlformats.org/officeDocument/2006/relationships/image" Target="../media/image262.jpeg"/><Relationship Id="rId434" Type="http://schemas.openxmlformats.org/officeDocument/2006/relationships/image" Target="../media/image427.jpeg"/><Relationship Id="rId476" Type="http://schemas.openxmlformats.org/officeDocument/2006/relationships/image" Target="../media/image469.png"/><Relationship Id="rId33" Type="http://schemas.openxmlformats.org/officeDocument/2006/relationships/image" Target="../media/image33.png"/><Relationship Id="rId129" Type="http://schemas.openxmlformats.org/officeDocument/2006/relationships/image" Target="../media/image129.png"/><Relationship Id="rId280" Type="http://schemas.openxmlformats.org/officeDocument/2006/relationships/image" Target="../media/image273.jpeg"/><Relationship Id="rId336" Type="http://schemas.openxmlformats.org/officeDocument/2006/relationships/image" Target="../media/image329.jpg"/><Relationship Id="rId501" Type="http://schemas.openxmlformats.org/officeDocument/2006/relationships/image" Target="../media/image494.png"/><Relationship Id="rId75" Type="http://schemas.openxmlformats.org/officeDocument/2006/relationships/image" Target="../media/image75.jpeg"/><Relationship Id="rId140" Type="http://schemas.openxmlformats.org/officeDocument/2006/relationships/image" Target="../media/image140.jpeg"/><Relationship Id="rId182" Type="http://schemas.openxmlformats.org/officeDocument/2006/relationships/image" Target="../media/image180.png"/><Relationship Id="rId378" Type="http://schemas.openxmlformats.org/officeDocument/2006/relationships/image" Target="../media/image371.emf"/><Relationship Id="rId403" Type="http://schemas.openxmlformats.org/officeDocument/2006/relationships/image" Target="../media/image396.png"/><Relationship Id="rId6" Type="http://schemas.openxmlformats.org/officeDocument/2006/relationships/image" Target="../media/image6.jpeg"/><Relationship Id="rId238" Type="http://schemas.openxmlformats.org/officeDocument/2006/relationships/image" Target="../media/image234.jpeg"/><Relationship Id="rId445" Type="http://schemas.openxmlformats.org/officeDocument/2006/relationships/image" Target="../media/image438.jpeg"/><Relationship Id="rId487" Type="http://schemas.openxmlformats.org/officeDocument/2006/relationships/image" Target="../media/image480.png"/><Relationship Id="rId291" Type="http://schemas.openxmlformats.org/officeDocument/2006/relationships/image" Target="../media/image284.jpg"/><Relationship Id="rId305" Type="http://schemas.openxmlformats.org/officeDocument/2006/relationships/image" Target="../media/image298.jpg"/><Relationship Id="rId347" Type="http://schemas.openxmlformats.org/officeDocument/2006/relationships/image" Target="../media/image340.jpg"/><Relationship Id="rId512" Type="http://schemas.openxmlformats.org/officeDocument/2006/relationships/image" Target="../media/image505.png"/><Relationship Id="rId44" Type="http://schemas.openxmlformats.org/officeDocument/2006/relationships/image" Target="../media/image44.jpeg"/><Relationship Id="rId86" Type="http://schemas.openxmlformats.org/officeDocument/2006/relationships/image" Target="../media/image86.jpeg"/><Relationship Id="rId151" Type="http://schemas.openxmlformats.org/officeDocument/2006/relationships/image" Target="../media/image150.jpeg"/><Relationship Id="rId389" Type="http://schemas.openxmlformats.org/officeDocument/2006/relationships/image" Target="../media/image382.emf"/><Relationship Id="rId193" Type="http://schemas.openxmlformats.org/officeDocument/2006/relationships/image" Target="../media/image191.png"/><Relationship Id="rId207" Type="http://schemas.openxmlformats.org/officeDocument/2006/relationships/image" Target="../media/image205.jpeg"/><Relationship Id="rId249" Type="http://schemas.openxmlformats.org/officeDocument/2006/relationships/image" Target="../media/image243.jpg"/><Relationship Id="rId414" Type="http://schemas.openxmlformats.org/officeDocument/2006/relationships/image" Target="../media/image407.png"/><Relationship Id="rId456" Type="http://schemas.openxmlformats.org/officeDocument/2006/relationships/image" Target="../media/image449.png"/><Relationship Id="rId498" Type="http://schemas.openxmlformats.org/officeDocument/2006/relationships/image" Target="../media/image491.png"/><Relationship Id="rId13" Type="http://schemas.openxmlformats.org/officeDocument/2006/relationships/image" Target="../media/image13.jpeg"/><Relationship Id="rId109" Type="http://schemas.openxmlformats.org/officeDocument/2006/relationships/image" Target="../media/image109.jpg"/><Relationship Id="rId260" Type="http://schemas.openxmlformats.org/officeDocument/2006/relationships/image" Target="../media/image253.jpg"/><Relationship Id="rId316" Type="http://schemas.openxmlformats.org/officeDocument/2006/relationships/image" Target="../media/image309.jpeg"/><Relationship Id="rId55" Type="http://schemas.openxmlformats.org/officeDocument/2006/relationships/image" Target="../media/image55.jpg"/><Relationship Id="rId97" Type="http://schemas.openxmlformats.org/officeDocument/2006/relationships/image" Target="../media/image97.jpeg"/><Relationship Id="rId120" Type="http://schemas.openxmlformats.org/officeDocument/2006/relationships/image" Target="../media/image120.jpeg"/><Relationship Id="rId358" Type="http://schemas.openxmlformats.org/officeDocument/2006/relationships/image" Target="../media/image351.jpg"/><Relationship Id="rId162" Type="http://schemas.openxmlformats.org/officeDocument/2006/relationships/image" Target="../media/image161.emf"/><Relationship Id="rId218" Type="http://schemas.openxmlformats.org/officeDocument/2006/relationships/image" Target="../media/image215.jpeg"/><Relationship Id="rId425" Type="http://schemas.openxmlformats.org/officeDocument/2006/relationships/image" Target="../media/image418.jpg"/><Relationship Id="rId467" Type="http://schemas.openxmlformats.org/officeDocument/2006/relationships/image" Target="../media/image460.jpeg"/><Relationship Id="rId271" Type="http://schemas.openxmlformats.org/officeDocument/2006/relationships/image" Target="../media/image264.jpeg"/><Relationship Id="rId24" Type="http://schemas.openxmlformats.org/officeDocument/2006/relationships/image" Target="../media/image24.jpeg"/><Relationship Id="rId66" Type="http://schemas.openxmlformats.org/officeDocument/2006/relationships/image" Target="../media/image66.jpeg"/><Relationship Id="rId131" Type="http://schemas.openxmlformats.org/officeDocument/2006/relationships/image" Target="../media/image131.jpeg"/><Relationship Id="rId327" Type="http://schemas.openxmlformats.org/officeDocument/2006/relationships/image" Target="../media/image320.jpg"/><Relationship Id="rId369" Type="http://schemas.openxmlformats.org/officeDocument/2006/relationships/image" Target="../media/image362.jpeg"/><Relationship Id="rId173" Type="http://schemas.openxmlformats.org/officeDocument/2006/relationships/image" Target="../media/image171.jpeg"/><Relationship Id="rId229" Type="http://schemas.openxmlformats.org/officeDocument/2006/relationships/image" Target="../media/image226.jpeg"/><Relationship Id="rId380" Type="http://schemas.openxmlformats.org/officeDocument/2006/relationships/image" Target="../media/image373.jpeg"/><Relationship Id="rId436" Type="http://schemas.openxmlformats.org/officeDocument/2006/relationships/image" Target="../media/image429.jpeg"/></Relationships>
</file>

<file path=xl/drawings/_rels/vmlDrawing1.vml.rels><?xml version="1.0" encoding="UTF-8" standalone="yes"?>
<Relationships xmlns="http://schemas.openxmlformats.org/package/2006/relationships"><Relationship Id="rId1" Type="http://schemas.openxmlformats.org/officeDocument/2006/relationships/image" Target="../media/image506.jpeg"/></Relationships>
</file>

<file path=xl/drawings/drawing1.xml><?xml version="1.0" encoding="utf-8"?>
<xdr:wsDr xmlns:xdr="http://schemas.openxmlformats.org/drawingml/2006/spreadsheetDrawing" xmlns:a="http://schemas.openxmlformats.org/drawingml/2006/main">
  <xdr:twoCellAnchor>
    <xdr:from>
      <xdr:col>3</xdr:col>
      <xdr:colOff>1271334</xdr:colOff>
      <xdr:row>194</xdr:row>
      <xdr:rowOff>173833</xdr:rowOff>
    </xdr:from>
    <xdr:to>
      <xdr:col>3</xdr:col>
      <xdr:colOff>1703030</xdr:colOff>
      <xdr:row>195</xdr:row>
      <xdr:rowOff>1760833</xdr:rowOff>
    </xdr:to>
    <xdr:pic>
      <xdr:nvPicPr>
        <xdr:cNvPr id="2" name="78 Imagen" descr="90881.jpg">
          <a:extLst>
            <a:ext uri="{FF2B5EF4-FFF2-40B4-BE49-F238E27FC236}">
              <a16:creationId xmlns:a16="http://schemas.microsoft.com/office/drawing/2014/main" id="{3F035395-66B1-4F04-8BAB-F43D88FB3666}"/>
            </a:ext>
          </a:extLst>
        </xdr:cNvPr>
        <xdr:cNvPicPr>
          <a:picLocks noChangeAspect="1"/>
        </xdr:cNvPicPr>
      </xdr:nvPicPr>
      <xdr:blipFill>
        <a:blip xmlns:r="http://schemas.openxmlformats.org/officeDocument/2006/relationships" r:embed="rId1"/>
        <a:stretch>
          <a:fillRect/>
        </a:stretch>
      </xdr:blipFill>
      <xdr:spPr>
        <a:xfrm>
          <a:off x="4033584" y="358523383"/>
          <a:ext cx="431696" cy="3492000"/>
        </a:xfrm>
        <a:prstGeom prst="rect">
          <a:avLst/>
        </a:prstGeom>
      </xdr:spPr>
    </xdr:pic>
    <xdr:clientData/>
  </xdr:twoCellAnchor>
  <xdr:twoCellAnchor>
    <xdr:from>
      <xdr:col>3</xdr:col>
      <xdr:colOff>211928</xdr:colOff>
      <xdr:row>201</xdr:row>
      <xdr:rowOff>135731</xdr:rowOff>
    </xdr:from>
    <xdr:to>
      <xdr:col>3</xdr:col>
      <xdr:colOff>2839928</xdr:colOff>
      <xdr:row>202</xdr:row>
      <xdr:rowOff>1414734</xdr:rowOff>
    </xdr:to>
    <xdr:pic>
      <xdr:nvPicPr>
        <xdr:cNvPr id="3" name="83 Imagen" descr="90901-90902.jpg">
          <a:extLst>
            <a:ext uri="{FF2B5EF4-FFF2-40B4-BE49-F238E27FC236}">
              <a16:creationId xmlns:a16="http://schemas.microsoft.com/office/drawing/2014/main" id="{9D9F177C-F2D7-43FC-B01C-11ABABF11C09}"/>
            </a:ext>
          </a:extLst>
        </xdr:cNvPr>
        <xdr:cNvPicPr>
          <a:picLocks noChangeAspect="1"/>
        </xdr:cNvPicPr>
      </xdr:nvPicPr>
      <xdr:blipFill>
        <a:blip xmlns:r="http://schemas.openxmlformats.org/officeDocument/2006/relationships" r:embed="rId2" cstate="print"/>
        <a:stretch>
          <a:fillRect/>
        </a:stretch>
      </xdr:blipFill>
      <xdr:spPr>
        <a:xfrm>
          <a:off x="2974178" y="374477756"/>
          <a:ext cx="2628000" cy="2803003"/>
        </a:xfrm>
        <a:prstGeom prst="rect">
          <a:avLst/>
        </a:prstGeom>
      </xdr:spPr>
    </xdr:pic>
    <xdr:clientData/>
  </xdr:twoCellAnchor>
  <xdr:twoCellAnchor>
    <xdr:from>
      <xdr:col>3</xdr:col>
      <xdr:colOff>326518</xdr:colOff>
      <xdr:row>203</xdr:row>
      <xdr:rowOff>106348</xdr:rowOff>
    </xdr:from>
    <xdr:to>
      <xdr:col>3</xdr:col>
      <xdr:colOff>2688135</xdr:colOff>
      <xdr:row>203</xdr:row>
      <xdr:rowOff>1438348</xdr:rowOff>
    </xdr:to>
    <xdr:pic>
      <xdr:nvPicPr>
        <xdr:cNvPr id="4" name="84 Imagen" descr="90910.jpg">
          <a:extLst>
            <a:ext uri="{FF2B5EF4-FFF2-40B4-BE49-F238E27FC236}">
              <a16:creationId xmlns:a16="http://schemas.microsoft.com/office/drawing/2014/main" id="{A9C611BE-5F3E-41DD-9166-F8A9784EDFBC}"/>
            </a:ext>
          </a:extLst>
        </xdr:cNvPr>
        <xdr:cNvPicPr>
          <a:picLocks noChangeAspect="1"/>
        </xdr:cNvPicPr>
      </xdr:nvPicPr>
      <xdr:blipFill>
        <a:blip xmlns:r="http://schemas.openxmlformats.org/officeDocument/2006/relationships" r:embed="rId3" cstate="print"/>
        <a:stretch>
          <a:fillRect/>
        </a:stretch>
      </xdr:blipFill>
      <xdr:spPr>
        <a:xfrm>
          <a:off x="3088768" y="377496373"/>
          <a:ext cx="2361617" cy="1332000"/>
        </a:xfrm>
        <a:prstGeom prst="rect">
          <a:avLst/>
        </a:prstGeom>
      </xdr:spPr>
    </xdr:pic>
    <xdr:clientData/>
  </xdr:twoCellAnchor>
  <xdr:twoCellAnchor>
    <xdr:from>
      <xdr:col>3</xdr:col>
      <xdr:colOff>150022</xdr:colOff>
      <xdr:row>204</xdr:row>
      <xdr:rowOff>169070</xdr:rowOff>
    </xdr:from>
    <xdr:to>
      <xdr:col>3</xdr:col>
      <xdr:colOff>2922022</xdr:colOff>
      <xdr:row>204</xdr:row>
      <xdr:rowOff>1409871</xdr:rowOff>
    </xdr:to>
    <xdr:pic>
      <xdr:nvPicPr>
        <xdr:cNvPr id="5" name="85 Imagen" descr="90920.jpg">
          <a:extLst>
            <a:ext uri="{FF2B5EF4-FFF2-40B4-BE49-F238E27FC236}">
              <a16:creationId xmlns:a16="http://schemas.microsoft.com/office/drawing/2014/main" id="{02F12249-D718-4E67-9924-30BAF13ED8D0}"/>
            </a:ext>
          </a:extLst>
        </xdr:cNvPr>
        <xdr:cNvPicPr>
          <a:picLocks noChangeAspect="1"/>
        </xdr:cNvPicPr>
      </xdr:nvPicPr>
      <xdr:blipFill>
        <a:blip xmlns:r="http://schemas.openxmlformats.org/officeDocument/2006/relationships" r:embed="rId4" cstate="print"/>
        <a:stretch>
          <a:fillRect/>
        </a:stretch>
      </xdr:blipFill>
      <xdr:spPr>
        <a:xfrm>
          <a:off x="2912272" y="379083095"/>
          <a:ext cx="2772000" cy="1240801"/>
        </a:xfrm>
        <a:prstGeom prst="rect">
          <a:avLst/>
        </a:prstGeom>
      </xdr:spPr>
    </xdr:pic>
    <xdr:clientData/>
  </xdr:twoCellAnchor>
  <xdr:twoCellAnchor>
    <xdr:from>
      <xdr:col>3</xdr:col>
      <xdr:colOff>476347</xdr:colOff>
      <xdr:row>15</xdr:row>
      <xdr:rowOff>306918</xdr:rowOff>
    </xdr:from>
    <xdr:to>
      <xdr:col>3</xdr:col>
      <xdr:colOff>2560557</xdr:colOff>
      <xdr:row>15</xdr:row>
      <xdr:rowOff>1494918</xdr:rowOff>
    </xdr:to>
    <xdr:pic>
      <xdr:nvPicPr>
        <xdr:cNvPr id="6" name="Imagen 5">
          <a:extLst>
            <a:ext uri="{FF2B5EF4-FFF2-40B4-BE49-F238E27FC236}">
              <a16:creationId xmlns:a16="http://schemas.microsoft.com/office/drawing/2014/main" id="{19079AA6-DCA7-4CD2-8FE6-4E1C901A7B79}"/>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3238597" y="10327218"/>
          <a:ext cx="2084210" cy="1188000"/>
        </a:xfrm>
        <a:prstGeom prst="rect">
          <a:avLst/>
        </a:prstGeom>
      </xdr:spPr>
    </xdr:pic>
    <xdr:clientData/>
  </xdr:twoCellAnchor>
  <xdr:twoCellAnchor>
    <xdr:from>
      <xdr:col>3</xdr:col>
      <xdr:colOff>438452</xdr:colOff>
      <xdr:row>14</xdr:row>
      <xdr:rowOff>317501</xdr:rowOff>
    </xdr:from>
    <xdr:to>
      <xdr:col>3</xdr:col>
      <xdr:colOff>2598452</xdr:colOff>
      <xdr:row>14</xdr:row>
      <xdr:rowOff>1505501</xdr:rowOff>
    </xdr:to>
    <xdr:pic>
      <xdr:nvPicPr>
        <xdr:cNvPr id="7" name="Imagen 6">
          <a:extLst>
            <a:ext uri="{FF2B5EF4-FFF2-40B4-BE49-F238E27FC236}">
              <a16:creationId xmlns:a16="http://schemas.microsoft.com/office/drawing/2014/main" id="{D8170C31-FDEF-442F-81EB-5683540C1B66}"/>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3200702" y="8566151"/>
          <a:ext cx="2160000" cy="1188000"/>
        </a:xfrm>
        <a:prstGeom prst="rect">
          <a:avLst/>
        </a:prstGeom>
      </xdr:spPr>
    </xdr:pic>
    <xdr:clientData/>
  </xdr:twoCellAnchor>
  <xdr:twoCellAnchor>
    <xdr:from>
      <xdr:col>3</xdr:col>
      <xdr:colOff>589421</xdr:colOff>
      <xdr:row>23</xdr:row>
      <xdr:rowOff>0</xdr:rowOff>
    </xdr:from>
    <xdr:to>
      <xdr:col>3</xdr:col>
      <xdr:colOff>2447483</xdr:colOff>
      <xdr:row>23</xdr:row>
      <xdr:rowOff>0</xdr:rowOff>
    </xdr:to>
    <xdr:pic>
      <xdr:nvPicPr>
        <xdr:cNvPr id="8" name="Imagen 7">
          <a:extLst>
            <a:ext uri="{FF2B5EF4-FFF2-40B4-BE49-F238E27FC236}">
              <a16:creationId xmlns:a16="http://schemas.microsoft.com/office/drawing/2014/main" id="{7CE30568-1E8C-4042-8B2A-C83404BE384A}"/>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3351671" y="24193500"/>
          <a:ext cx="1858062" cy="0"/>
        </a:xfrm>
        <a:prstGeom prst="rect">
          <a:avLst/>
        </a:prstGeom>
      </xdr:spPr>
    </xdr:pic>
    <xdr:clientData/>
  </xdr:twoCellAnchor>
  <xdr:twoCellAnchor>
    <xdr:from>
      <xdr:col>3</xdr:col>
      <xdr:colOff>370420</xdr:colOff>
      <xdr:row>17</xdr:row>
      <xdr:rowOff>560921</xdr:rowOff>
    </xdr:from>
    <xdr:to>
      <xdr:col>3</xdr:col>
      <xdr:colOff>2666484</xdr:colOff>
      <xdr:row>17</xdr:row>
      <xdr:rowOff>1208921</xdr:rowOff>
    </xdr:to>
    <xdr:pic>
      <xdr:nvPicPr>
        <xdr:cNvPr id="9" name="Imagen 8">
          <a:extLst>
            <a:ext uri="{FF2B5EF4-FFF2-40B4-BE49-F238E27FC236}">
              <a16:creationId xmlns:a16="http://schemas.microsoft.com/office/drawing/2014/main" id="{244DD49D-03AC-4037-89ED-9F8DACA077F8}"/>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3132670" y="14124521"/>
          <a:ext cx="2296064" cy="648000"/>
        </a:xfrm>
        <a:prstGeom prst="rect">
          <a:avLst/>
        </a:prstGeom>
      </xdr:spPr>
    </xdr:pic>
    <xdr:clientData/>
  </xdr:twoCellAnchor>
  <xdr:twoCellAnchor>
    <xdr:from>
      <xdr:col>3</xdr:col>
      <xdr:colOff>806214</xdr:colOff>
      <xdr:row>18</xdr:row>
      <xdr:rowOff>169334</xdr:rowOff>
    </xdr:from>
    <xdr:to>
      <xdr:col>3</xdr:col>
      <xdr:colOff>2348383</xdr:colOff>
      <xdr:row>18</xdr:row>
      <xdr:rowOff>1609334</xdr:rowOff>
    </xdr:to>
    <xdr:pic>
      <xdr:nvPicPr>
        <xdr:cNvPr id="10" name="Imagen 9">
          <a:extLst>
            <a:ext uri="{FF2B5EF4-FFF2-40B4-BE49-F238E27FC236}">
              <a16:creationId xmlns:a16="http://schemas.microsoft.com/office/drawing/2014/main" id="{8ADB3D03-B86D-497C-9BA1-916B2CA43886}"/>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3568464" y="15504584"/>
          <a:ext cx="1542169" cy="1440000"/>
        </a:xfrm>
        <a:prstGeom prst="rect">
          <a:avLst/>
        </a:prstGeom>
      </xdr:spPr>
    </xdr:pic>
    <xdr:clientData/>
  </xdr:twoCellAnchor>
  <xdr:twoCellAnchor>
    <xdr:from>
      <xdr:col>3</xdr:col>
      <xdr:colOff>680407</xdr:colOff>
      <xdr:row>21</xdr:row>
      <xdr:rowOff>275164</xdr:rowOff>
    </xdr:from>
    <xdr:to>
      <xdr:col>3</xdr:col>
      <xdr:colOff>2474190</xdr:colOff>
      <xdr:row>21</xdr:row>
      <xdr:rowOff>1571164</xdr:rowOff>
    </xdr:to>
    <xdr:pic>
      <xdr:nvPicPr>
        <xdr:cNvPr id="11" name="Imagen 10">
          <a:extLst>
            <a:ext uri="{FF2B5EF4-FFF2-40B4-BE49-F238E27FC236}">
              <a16:creationId xmlns:a16="http://schemas.microsoft.com/office/drawing/2014/main" id="{6C6EB25B-8AF2-4ECC-A6B5-A9B679E596E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3442657" y="20925364"/>
          <a:ext cx="1793783" cy="1296000"/>
        </a:xfrm>
        <a:prstGeom prst="rect">
          <a:avLst/>
        </a:prstGeom>
      </xdr:spPr>
    </xdr:pic>
    <xdr:clientData/>
  </xdr:twoCellAnchor>
  <xdr:twoCellAnchor>
    <xdr:from>
      <xdr:col>3</xdr:col>
      <xdr:colOff>751979</xdr:colOff>
      <xdr:row>40</xdr:row>
      <xdr:rowOff>105830</xdr:rowOff>
    </xdr:from>
    <xdr:to>
      <xdr:col>3</xdr:col>
      <xdr:colOff>2284926</xdr:colOff>
      <xdr:row>40</xdr:row>
      <xdr:rowOff>1653830</xdr:rowOff>
    </xdr:to>
    <xdr:pic>
      <xdr:nvPicPr>
        <xdr:cNvPr id="12" name="Imagen 11">
          <a:extLst>
            <a:ext uri="{FF2B5EF4-FFF2-40B4-BE49-F238E27FC236}">
              <a16:creationId xmlns:a16="http://schemas.microsoft.com/office/drawing/2014/main" id="{9E811FB0-F0D0-4E68-BD4E-B4A2616BFD38}"/>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3514229" y="54417380"/>
          <a:ext cx="1532947" cy="1548000"/>
        </a:xfrm>
        <a:prstGeom prst="rect">
          <a:avLst/>
        </a:prstGeom>
      </xdr:spPr>
    </xdr:pic>
    <xdr:clientData/>
  </xdr:twoCellAnchor>
  <xdr:twoCellAnchor>
    <xdr:from>
      <xdr:col>3</xdr:col>
      <xdr:colOff>701925</xdr:colOff>
      <xdr:row>41</xdr:row>
      <xdr:rowOff>124885</xdr:rowOff>
    </xdr:from>
    <xdr:to>
      <xdr:col>3</xdr:col>
      <xdr:colOff>2334980</xdr:colOff>
      <xdr:row>41</xdr:row>
      <xdr:rowOff>1672885</xdr:rowOff>
    </xdr:to>
    <xdr:pic>
      <xdr:nvPicPr>
        <xdr:cNvPr id="13" name="Imagen 12">
          <a:extLst>
            <a:ext uri="{FF2B5EF4-FFF2-40B4-BE49-F238E27FC236}">
              <a16:creationId xmlns:a16="http://schemas.microsoft.com/office/drawing/2014/main" id="{CFAC774A-76D8-4A74-8222-F6B35BCB5C8E}"/>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3464175" y="56208085"/>
          <a:ext cx="1633055" cy="1548000"/>
        </a:xfrm>
        <a:prstGeom prst="rect">
          <a:avLst/>
        </a:prstGeom>
      </xdr:spPr>
    </xdr:pic>
    <xdr:clientData/>
  </xdr:twoCellAnchor>
  <xdr:twoCellAnchor>
    <xdr:from>
      <xdr:col>3</xdr:col>
      <xdr:colOff>556962</xdr:colOff>
      <xdr:row>42</xdr:row>
      <xdr:rowOff>115362</xdr:rowOff>
    </xdr:from>
    <xdr:to>
      <xdr:col>3</xdr:col>
      <xdr:colOff>2479943</xdr:colOff>
      <xdr:row>42</xdr:row>
      <xdr:rowOff>1663362</xdr:rowOff>
    </xdr:to>
    <xdr:pic>
      <xdr:nvPicPr>
        <xdr:cNvPr id="14" name="Imagen 13">
          <a:extLst>
            <a:ext uri="{FF2B5EF4-FFF2-40B4-BE49-F238E27FC236}">
              <a16:creationId xmlns:a16="http://schemas.microsoft.com/office/drawing/2014/main" id="{DCE2D77E-592D-4146-895B-18BA307A9C38}"/>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3319212" y="57970212"/>
          <a:ext cx="1922981" cy="1548000"/>
        </a:xfrm>
        <a:prstGeom prst="rect">
          <a:avLst/>
        </a:prstGeom>
      </xdr:spPr>
    </xdr:pic>
    <xdr:clientData/>
  </xdr:twoCellAnchor>
  <xdr:twoCellAnchor>
    <xdr:from>
      <xdr:col>3</xdr:col>
      <xdr:colOff>556962</xdr:colOff>
      <xdr:row>43</xdr:row>
      <xdr:rowOff>110068</xdr:rowOff>
    </xdr:from>
    <xdr:to>
      <xdr:col>3</xdr:col>
      <xdr:colOff>2479943</xdr:colOff>
      <xdr:row>43</xdr:row>
      <xdr:rowOff>1658068</xdr:rowOff>
    </xdr:to>
    <xdr:pic>
      <xdr:nvPicPr>
        <xdr:cNvPr id="15" name="Imagen 14">
          <a:extLst>
            <a:ext uri="{FF2B5EF4-FFF2-40B4-BE49-F238E27FC236}">
              <a16:creationId xmlns:a16="http://schemas.microsoft.com/office/drawing/2014/main" id="{DCA8B1C4-4F35-4B13-95FC-5A58B5030628}"/>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3319212" y="59736568"/>
          <a:ext cx="1922981" cy="1548000"/>
        </a:xfrm>
        <a:prstGeom prst="rect">
          <a:avLst/>
        </a:prstGeom>
      </xdr:spPr>
    </xdr:pic>
    <xdr:clientData/>
  </xdr:twoCellAnchor>
  <xdr:twoCellAnchor>
    <xdr:from>
      <xdr:col>3</xdr:col>
      <xdr:colOff>574460</xdr:colOff>
      <xdr:row>44</xdr:row>
      <xdr:rowOff>116418</xdr:rowOff>
    </xdr:from>
    <xdr:to>
      <xdr:col>3</xdr:col>
      <xdr:colOff>2456527</xdr:colOff>
      <xdr:row>44</xdr:row>
      <xdr:rowOff>1664418</xdr:rowOff>
    </xdr:to>
    <xdr:pic>
      <xdr:nvPicPr>
        <xdr:cNvPr id="16" name="Imagen 15">
          <a:extLst>
            <a:ext uri="{FF2B5EF4-FFF2-40B4-BE49-F238E27FC236}">
              <a16:creationId xmlns:a16="http://schemas.microsoft.com/office/drawing/2014/main" id="{666CE910-2C2D-4A96-8B72-FFAE0A46FE07}"/>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3336710" y="61514568"/>
          <a:ext cx="1882067" cy="1548000"/>
        </a:xfrm>
        <a:prstGeom prst="rect">
          <a:avLst/>
        </a:prstGeom>
      </xdr:spPr>
    </xdr:pic>
    <xdr:clientData/>
  </xdr:twoCellAnchor>
  <xdr:twoCellAnchor>
    <xdr:from>
      <xdr:col>3</xdr:col>
      <xdr:colOff>574460</xdr:colOff>
      <xdr:row>45</xdr:row>
      <xdr:rowOff>100537</xdr:rowOff>
    </xdr:from>
    <xdr:to>
      <xdr:col>3</xdr:col>
      <xdr:colOff>2456527</xdr:colOff>
      <xdr:row>45</xdr:row>
      <xdr:rowOff>1648537</xdr:rowOff>
    </xdr:to>
    <xdr:pic>
      <xdr:nvPicPr>
        <xdr:cNvPr id="17" name="Imagen 16">
          <a:extLst>
            <a:ext uri="{FF2B5EF4-FFF2-40B4-BE49-F238E27FC236}">
              <a16:creationId xmlns:a16="http://schemas.microsoft.com/office/drawing/2014/main" id="{DD438204-8239-4BCC-A3CF-6629A9BCC541}"/>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3336710" y="63270337"/>
          <a:ext cx="1882067" cy="1548000"/>
        </a:xfrm>
        <a:prstGeom prst="rect">
          <a:avLst/>
        </a:prstGeom>
      </xdr:spPr>
    </xdr:pic>
    <xdr:clientData/>
  </xdr:twoCellAnchor>
  <xdr:twoCellAnchor>
    <xdr:from>
      <xdr:col>3</xdr:col>
      <xdr:colOff>715511</xdr:colOff>
      <xdr:row>55</xdr:row>
      <xdr:rowOff>104776</xdr:rowOff>
    </xdr:from>
    <xdr:to>
      <xdr:col>3</xdr:col>
      <xdr:colOff>2315476</xdr:colOff>
      <xdr:row>55</xdr:row>
      <xdr:rowOff>1652776</xdr:rowOff>
    </xdr:to>
    <xdr:pic>
      <xdr:nvPicPr>
        <xdr:cNvPr id="18" name="Imagen 17">
          <a:extLst>
            <a:ext uri="{FF2B5EF4-FFF2-40B4-BE49-F238E27FC236}">
              <a16:creationId xmlns:a16="http://schemas.microsoft.com/office/drawing/2014/main" id="{81CA574B-0183-4928-8D3C-E3412C274FE4}"/>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3477761" y="80991076"/>
          <a:ext cx="1599965" cy="1548000"/>
        </a:xfrm>
        <a:prstGeom prst="rect">
          <a:avLst/>
        </a:prstGeom>
      </xdr:spPr>
    </xdr:pic>
    <xdr:clientData/>
  </xdr:twoCellAnchor>
  <xdr:twoCellAnchor>
    <xdr:from>
      <xdr:col>3</xdr:col>
      <xdr:colOff>429748</xdr:colOff>
      <xdr:row>181</xdr:row>
      <xdr:rowOff>0</xdr:rowOff>
    </xdr:from>
    <xdr:to>
      <xdr:col>3</xdr:col>
      <xdr:colOff>2589748</xdr:colOff>
      <xdr:row>181</xdr:row>
      <xdr:rowOff>0</xdr:rowOff>
    </xdr:to>
    <xdr:pic>
      <xdr:nvPicPr>
        <xdr:cNvPr id="19" name="Imagen 18">
          <a:extLst>
            <a:ext uri="{FF2B5EF4-FFF2-40B4-BE49-F238E27FC236}">
              <a16:creationId xmlns:a16="http://schemas.microsoft.com/office/drawing/2014/main" id="{21D1186A-56DD-40BD-B82F-47E7DF927526}"/>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3191998" y="331450950"/>
          <a:ext cx="2160000" cy="0"/>
        </a:xfrm>
        <a:prstGeom prst="rect">
          <a:avLst/>
        </a:prstGeom>
      </xdr:spPr>
    </xdr:pic>
    <xdr:clientData/>
  </xdr:twoCellAnchor>
  <xdr:twoCellAnchor>
    <xdr:from>
      <xdr:col>3</xdr:col>
      <xdr:colOff>690012</xdr:colOff>
      <xdr:row>53</xdr:row>
      <xdr:rowOff>106896</xdr:rowOff>
    </xdr:from>
    <xdr:to>
      <xdr:col>3</xdr:col>
      <xdr:colOff>2329485</xdr:colOff>
      <xdr:row>53</xdr:row>
      <xdr:rowOff>1654896</xdr:rowOff>
    </xdr:to>
    <xdr:pic>
      <xdr:nvPicPr>
        <xdr:cNvPr id="20" name="Imagen 19">
          <a:extLst>
            <a:ext uri="{FF2B5EF4-FFF2-40B4-BE49-F238E27FC236}">
              <a16:creationId xmlns:a16="http://schemas.microsoft.com/office/drawing/2014/main" id="{DE27FDF0-A1E0-4B5F-B360-334D5152B70C}"/>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3452262" y="77449896"/>
          <a:ext cx="1639473" cy="1548000"/>
        </a:xfrm>
        <a:prstGeom prst="rect">
          <a:avLst/>
        </a:prstGeom>
      </xdr:spPr>
    </xdr:pic>
    <xdr:clientData/>
  </xdr:twoCellAnchor>
  <xdr:twoCellAnchor>
    <xdr:from>
      <xdr:col>3</xdr:col>
      <xdr:colOff>359143</xdr:colOff>
      <xdr:row>54</xdr:row>
      <xdr:rowOff>296332</xdr:rowOff>
    </xdr:from>
    <xdr:to>
      <xdr:col>3</xdr:col>
      <xdr:colOff>2660354</xdr:colOff>
      <xdr:row>54</xdr:row>
      <xdr:rowOff>1484332</xdr:rowOff>
    </xdr:to>
    <xdr:pic>
      <xdr:nvPicPr>
        <xdr:cNvPr id="21" name="Imagen 20">
          <a:extLst>
            <a:ext uri="{FF2B5EF4-FFF2-40B4-BE49-F238E27FC236}">
              <a16:creationId xmlns:a16="http://schemas.microsoft.com/office/drawing/2014/main" id="{E85534AA-F978-4CDD-9FDB-BF564D572D64}"/>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3121393" y="79410982"/>
          <a:ext cx="2301211" cy="1188000"/>
        </a:xfrm>
        <a:prstGeom prst="rect">
          <a:avLst/>
        </a:prstGeom>
      </xdr:spPr>
    </xdr:pic>
    <xdr:clientData/>
  </xdr:twoCellAnchor>
  <xdr:twoCellAnchor>
    <xdr:from>
      <xdr:col>3</xdr:col>
      <xdr:colOff>285748</xdr:colOff>
      <xdr:row>56</xdr:row>
      <xdr:rowOff>433911</xdr:rowOff>
    </xdr:from>
    <xdr:to>
      <xdr:col>3</xdr:col>
      <xdr:colOff>2733748</xdr:colOff>
      <xdr:row>56</xdr:row>
      <xdr:rowOff>1319584</xdr:rowOff>
    </xdr:to>
    <xdr:pic>
      <xdr:nvPicPr>
        <xdr:cNvPr id="22" name="Imagen 21">
          <a:extLst>
            <a:ext uri="{FF2B5EF4-FFF2-40B4-BE49-F238E27FC236}">
              <a16:creationId xmlns:a16="http://schemas.microsoft.com/office/drawing/2014/main" id="{4E00F431-C86F-4A9A-9716-AFB90BCAD5CA}"/>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3047998" y="83091861"/>
          <a:ext cx="2448000" cy="885673"/>
        </a:xfrm>
        <a:prstGeom prst="rect">
          <a:avLst/>
        </a:prstGeom>
      </xdr:spPr>
    </xdr:pic>
    <xdr:clientData/>
  </xdr:twoCellAnchor>
  <xdr:twoCellAnchor>
    <xdr:from>
      <xdr:col>3</xdr:col>
      <xdr:colOff>605078</xdr:colOff>
      <xdr:row>59</xdr:row>
      <xdr:rowOff>116418</xdr:rowOff>
    </xdr:from>
    <xdr:to>
      <xdr:col>3</xdr:col>
      <xdr:colOff>2415800</xdr:colOff>
      <xdr:row>59</xdr:row>
      <xdr:rowOff>1664418</xdr:rowOff>
    </xdr:to>
    <xdr:pic>
      <xdr:nvPicPr>
        <xdr:cNvPr id="23" name="Imagen 22">
          <a:extLst>
            <a:ext uri="{FF2B5EF4-FFF2-40B4-BE49-F238E27FC236}">
              <a16:creationId xmlns:a16="http://schemas.microsoft.com/office/drawing/2014/main" id="{1AE5895D-5692-42BE-8E41-B0D6BE90BCF8}"/>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3367328" y="88089318"/>
          <a:ext cx="1810722" cy="1548000"/>
        </a:xfrm>
        <a:prstGeom prst="rect">
          <a:avLst/>
        </a:prstGeom>
      </xdr:spPr>
    </xdr:pic>
    <xdr:clientData/>
  </xdr:twoCellAnchor>
  <xdr:twoCellAnchor>
    <xdr:from>
      <xdr:col>3</xdr:col>
      <xdr:colOff>635863</xdr:colOff>
      <xdr:row>57</xdr:row>
      <xdr:rowOff>116418</xdr:rowOff>
    </xdr:from>
    <xdr:to>
      <xdr:col>3</xdr:col>
      <xdr:colOff>2385016</xdr:colOff>
      <xdr:row>57</xdr:row>
      <xdr:rowOff>1664418</xdr:rowOff>
    </xdr:to>
    <xdr:pic>
      <xdr:nvPicPr>
        <xdr:cNvPr id="24" name="Imagen 23">
          <a:extLst>
            <a:ext uri="{FF2B5EF4-FFF2-40B4-BE49-F238E27FC236}">
              <a16:creationId xmlns:a16="http://schemas.microsoft.com/office/drawing/2014/main" id="{A5AC3686-6A80-4B9C-883B-B9F76C1CA2A3}"/>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3398113" y="84546018"/>
          <a:ext cx="1749153" cy="1548000"/>
        </a:xfrm>
        <a:prstGeom prst="rect">
          <a:avLst/>
        </a:prstGeom>
      </xdr:spPr>
    </xdr:pic>
    <xdr:clientData/>
  </xdr:twoCellAnchor>
  <xdr:twoCellAnchor>
    <xdr:from>
      <xdr:col>3</xdr:col>
      <xdr:colOff>601188</xdr:colOff>
      <xdr:row>58</xdr:row>
      <xdr:rowOff>125943</xdr:rowOff>
    </xdr:from>
    <xdr:to>
      <xdr:col>3</xdr:col>
      <xdr:colOff>2419690</xdr:colOff>
      <xdr:row>58</xdr:row>
      <xdr:rowOff>1673943</xdr:rowOff>
    </xdr:to>
    <xdr:pic>
      <xdr:nvPicPr>
        <xdr:cNvPr id="25" name="Imagen 24">
          <a:extLst>
            <a:ext uri="{FF2B5EF4-FFF2-40B4-BE49-F238E27FC236}">
              <a16:creationId xmlns:a16="http://schemas.microsoft.com/office/drawing/2014/main" id="{D2CDF358-4BF7-4F9B-8E1C-A8C9A1E6D97A}"/>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3363438" y="86327193"/>
          <a:ext cx="1818502" cy="1548000"/>
        </a:xfrm>
        <a:prstGeom prst="rect">
          <a:avLst/>
        </a:prstGeom>
      </xdr:spPr>
    </xdr:pic>
    <xdr:clientData/>
  </xdr:twoCellAnchor>
  <xdr:twoCellAnchor>
    <xdr:from>
      <xdr:col>3</xdr:col>
      <xdr:colOff>249760</xdr:colOff>
      <xdr:row>112</xdr:row>
      <xdr:rowOff>116462</xdr:rowOff>
    </xdr:from>
    <xdr:to>
      <xdr:col>3</xdr:col>
      <xdr:colOff>2701684</xdr:colOff>
      <xdr:row>112</xdr:row>
      <xdr:rowOff>1916462</xdr:rowOff>
    </xdr:to>
    <xdr:pic>
      <xdr:nvPicPr>
        <xdr:cNvPr id="26" name="Imagen 25">
          <a:extLst>
            <a:ext uri="{FF2B5EF4-FFF2-40B4-BE49-F238E27FC236}">
              <a16:creationId xmlns:a16="http://schemas.microsoft.com/office/drawing/2014/main" id="{022450CA-2630-4A4F-BC1D-CA0579AD1C93}"/>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3012010" y="197855462"/>
          <a:ext cx="2451924" cy="1800000"/>
        </a:xfrm>
        <a:prstGeom prst="rect">
          <a:avLst/>
        </a:prstGeom>
      </xdr:spPr>
    </xdr:pic>
    <xdr:clientData/>
  </xdr:twoCellAnchor>
  <xdr:twoCellAnchor>
    <xdr:from>
      <xdr:col>3</xdr:col>
      <xdr:colOff>272524</xdr:colOff>
      <xdr:row>113</xdr:row>
      <xdr:rowOff>170184</xdr:rowOff>
    </xdr:from>
    <xdr:to>
      <xdr:col>3</xdr:col>
      <xdr:colOff>2724448</xdr:colOff>
      <xdr:row>113</xdr:row>
      <xdr:rowOff>1970184</xdr:rowOff>
    </xdr:to>
    <xdr:pic>
      <xdr:nvPicPr>
        <xdr:cNvPr id="27" name="Imagen 26">
          <a:extLst>
            <a:ext uri="{FF2B5EF4-FFF2-40B4-BE49-F238E27FC236}">
              <a16:creationId xmlns:a16="http://schemas.microsoft.com/office/drawing/2014/main" id="{60B23E4F-C79E-40DD-BFC7-AB55B5130C71}"/>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3034774" y="199938009"/>
          <a:ext cx="2451924" cy="1800000"/>
        </a:xfrm>
        <a:prstGeom prst="rect">
          <a:avLst/>
        </a:prstGeom>
      </xdr:spPr>
    </xdr:pic>
    <xdr:clientData/>
  </xdr:twoCellAnchor>
  <xdr:twoCellAnchor>
    <xdr:from>
      <xdr:col>3</xdr:col>
      <xdr:colOff>203200</xdr:colOff>
      <xdr:row>114</xdr:row>
      <xdr:rowOff>103716</xdr:rowOff>
    </xdr:from>
    <xdr:to>
      <xdr:col>3</xdr:col>
      <xdr:colOff>2740514</xdr:colOff>
      <xdr:row>114</xdr:row>
      <xdr:rowOff>1903716</xdr:rowOff>
    </xdr:to>
    <xdr:pic>
      <xdr:nvPicPr>
        <xdr:cNvPr id="28" name="Imagen 27">
          <a:extLst>
            <a:ext uri="{FF2B5EF4-FFF2-40B4-BE49-F238E27FC236}">
              <a16:creationId xmlns:a16="http://schemas.microsoft.com/office/drawing/2014/main" id="{EA9494F3-E6FE-4940-A10A-DE35E9B1A4D9}"/>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2965450" y="201900366"/>
          <a:ext cx="2537314" cy="1800000"/>
        </a:xfrm>
        <a:prstGeom prst="rect">
          <a:avLst/>
        </a:prstGeom>
      </xdr:spPr>
    </xdr:pic>
    <xdr:clientData/>
  </xdr:twoCellAnchor>
  <xdr:twoCellAnchor>
    <xdr:from>
      <xdr:col>3</xdr:col>
      <xdr:colOff>203200</xdr:colOff>
      <xdr:row>115</xdr:row>
      <xdr:rowOff>116418</xdr:rowOff>
    </xdr:from>
    <xdr:to>
      <xdr:col>3</xdr:col>
      <xdr:colOff>2740514</xdr:colOff>
      <xdr:row>115</xdr:row>
      <xdr:rowOff>1916418</xdr:rowOff>
    </xdr:to>
    <xdr:pic>
      <xdr:nvPicPr>
        <xdr:cNvPr id="29" name="Imagen 28">
          <a:extLst>
            <a:ext uri="{FF2B5EF4-FFF2-40B4-BE49-F238E27FC236}">
              <a16:creationId xmlns:a16="http://schemas.microsoft.com/office/drawing/2014/main" id="{EB07BAF5-F8B0-4956-B9F7-0788F86D28C6}"/>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tretch>
          <a:fillRect/>
        </a:stretch>
      </xdr:blipFill>
      <xdr:spPr>
        <a:xfrm>
          <a:off x="2965450" y="203941893"/>
          <a:ext cx="2537314" cy="1800000"/>
        </a:xfrm>
        <a:prstGeom prst="rect">
          <a:avLst/>
        </a:prstGeom>
      </xdr:spPr>
    </xdr:pic>
    <xdr:clientData/>
  </xdr:twoCellAnchor>
  <xdr:twoCellAnchor>
    <xdr:from>
      <xdr:col>3</xdr:col>
      <xdr:colOff>313269</xdr:colOff>
      <xdr:row>116</xdr:row>
      <xdr:rowOff>102658</xdr:rowOff>
    </xdr:from>
    <xdr:to>
      <xdr:col>3</xdr:col>
      <xdr:colOff>2689044</xdr:colOff>
      <xdr:row>116</xdr:row>
      <xdr:rowOff>1902658</xdr:rowOff>
    </xdr:to>
    <xdr:pic>
      <xdr:nvPicPr>
        <xdr:cNvPr id="30" name="Imagen 29">
          <a:extLst>
            <a:ext uri="{FF2B5EF4-FFF2-40B4-BE49-F238E27FC236}">
              <a16:creationId xmlns:a16="http://schemas.microsoft.com/office/drawing/2014/main" id="{2CB95D95-295F-4750-B8DA-FCF159BABBC8}"/>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3075519" y="205956958"/>
          <a:ext cx="2375775" cy="1800000"/>
        </a:xfrm>
        <a:prstGeom prst="rect">
          <a:avLst/>
        </a:prstGeom>
      </xdr:spPr>
    </xdr:pic>
    <xdr:clientData/>
  </xdr:twoCellAnchor>
  <xdr:twoCellAnchor>
    <xdr:from>
      <xdr:col>3</xdr:col>
      <xdr:colOff>303744</xdr:colOff>
      <xdr:row>117</xdr:row>
      <xdr:rowOff>116415</xdr:rowOff>
    </xdr:from>
    <xdr:to>
      <xdr:col>3</xdr:col>
      <xdr:colOff>2679519</xdr:colOff>
      <xdr:row>117</xdr:row>
      <xdr:rowOff>1916415</xdr:rowOff>
    </xdr:to>
    <xdr:pic>
      <xdr:nvPicPr>
        <xdr:cNvPr id="31" name="Imagen 30">
          <a:extLst>
            <a:ext uri="{FF2B5EF4-FFF2-40B4-BE49-F238E27FC236}">
              <a16:creationId xmlns:a16="http://schemas.microsoft.com/office/drawing/2014/main" id="{EF5D7642-B6A2-488A-A960-EFAB0894FF2A}"/>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3065994" y="207999540"/>
          <a:ext cx="2375775" cy="1800000"/>
        </a:xfrm>
        <a:prstGeom prst="rect">
          <a:avLst/>
        </a:prstGeom>
      </xdr:spPr>
    </xdr:pic>
    <xdr:clientData/>
  </xdr:twoCellAnchor>
  <xdr:twoCellAnchor>
    <xdr:from>
      <xdr:col>3</xdr:col>
      <xdr:colOff>1311387</xdr:colOff>
      <xdr:row>171</xdr:row>
      <xdr:rowOff>164043</xdr:rowOff>
    </xdr:from>
    <xdr:to>
      <xdr:col>3</xdr:col>
      <xdr:colOff>1715499</xdr:colOff>
      <xdr:row>173</xdr:row>
      <xdr:rowOff>1086393</xdr:rowOff>
    </xdr:to>
    <xdr:pic>
      <xdr:nvPicPr>
        <xdr:cNvPr id="32" name="Imagen 31">
          <a:extLst>
            <a:ext uri="{FF2B5EF4-FFF2-40B4-BE49-F238E27FC236}">
              <a16:creationId xmlns:a16="http://schemas.microsoft.com/office/drawing/2014/main" id="{DAAE01EF-C2E9-4864-A29E-35386DA4ADA2}"/>
            </a:ext>
          </a:extLst>
        </xdr:cNvPr>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tretch>
          <a:fillRect/>
        </a:stretch>
      </xdr:blipFill>
      <xdr:spPr>
        <a:xfrm>
          <a:off x="4073637" y="313212693"/>
          <a:ext cx="404112" cy="3456000"/>
        </a:xfrm>
        <a:prstGeom prst="rect">
          <a:avLst/>
        </a:prstGeom>
      </xdr:spPr>
    </xdr:pic>
    <xdr:clientData/>
  </xdr:twoCellAnchor>
  <xdr:twoCellAnchor>
    <xdr:from>
      <xdr:col>3</xdr:col>
      <xdr:colOff>1282812</xdr:colOff>
      <xdr:row>174</xdr:row>
      <xdr:rowOff>154516</xdr:rowOff>
    </xdr:from>
    <xdr:to>
      <xdr:col>3</xdr:col>
      <xdr:colOff>1715552</xdr:colOff>
      <xdr:row>175</xdr:row>
      <xdr:rowOff>1705516</xdr:rowOff>
    </xdr:to>
    <xdr:pic>
      <xdr:nvPicPr>
        <xdr:cNvPr id="33" name="Imagen 32">
          <a:extLst>
            <a:ext uri="{FF2B5EF4-FFF2-40B4-BE49-F238E27FC236}">
              <a16:creationId xmlns:a16="http://schemas.microsoft.com/office/drawing/2014/main" id="{C5DFA1D3-867D-440B-A673-4EE161E07CAD}"/>
            </a:ext>
          </a:extLst>
        </xdr:cNvPr>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a:off x="4045062" y="317003641"/>
          <a:ext cx="432740" cy="3456000"/>
        </a:xfrm>
        <a:prstGeom prst="rect">
          <a:avLst/>
        </a:prstGeom>
      </xdr:spPr>
    </xdr:pic>
    <xdr:clientData/>
  </xdr:twoCellAnchor>
  <xdr:twoCellAnchor>
    <xdr:from>
      <xdr:col>3</xdr:col>
      <xdr:colOff>1328484</xdr:colOff>
      <xdr:row>192</xdr:row>
      <xdr:rowOff>193677</xdr:rowOff>
    </xdr:from>
    <xdr:to>
      <xdr:col>3</xdr:col>
      <xdr:colOff>1751280</xdr:colOff>
      <xdr:row>193</xdr:row>
      <xdr:rowOff>1708677</xdr:rowOff>
    </xdr:to>
    <xdr:pic>
      <xdr:nvPicPr>
        <xdr:cNvPr id="34" name="Imagen 33">
          <a:extLst>
            <a:ext uri="{FF2B5EF4-FFF2-40B4-BE49-F238E27FC236}">
              <a16:creationId xmlns:a16="http://schemas.microsoft.com/office/drawing/2014/main" id="{86DEF72B-8E0E-4AA1-A565-6ABEF7C03F53}"/>
            </a:ext>
          </a:extLst>
        </xdr:cNvPr>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val="0"/>
            </a:ext>
          </a:extLst>
        </a:blip>
        <a:stretch>
          <a:fillRect/>
        </a:stretch>
      </xdr:blipFill>
      <xdr:spPr>
        <a:xfrm>
          <a:off x="4090734" y="354733227"/>
          <a:ext cx="422796" cy="3420000"/>
        </a:xfrm>
        <a:prstGeom prst="rect">
          <a:avLst/>
        </a:prstGeom>
      </xdr:spPr>
    </xdr:pic>
    <xdr:clientData/>
  </xdr:twoCellAnchor>
  <xdr:twoCellAnchor>
    <xdr:from>
      <xdr:col>3</xdr:col>
      <xdr:colOff>513833</xdr:colOff>
      <xdr:row>196</xdr:row>
      <xdr:rowOff>109276</xdr:rowOff>
    </xdr:from>
    <xdr:to>
      <xdr:col>3</xdr:col>
      <xdr:colOff>2600070</xdr:colOff>
      <xdr:row>196</xdr:row>
      <xdr:rowOff>2161276</xdr:rowOff>
    </xdr:to>
    <xdr:pic>
      <xdr:nvPicPr>
        <xdr:cNvPr id="35" name="Imagen 34">
          <a:extLst>
            <a:ext uri="{FF2B5EF4-FFF2-40B4-BE49-F238E27FC236}">
              <a16:creationId xmlns:a16="http://schemas.microsoft.com/office/drawing/2014/main" id="{355BCA4B-3AF9-4223-9F23-796DAFC5559C}"/>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3276083" y="362268826"/>
          <a:ext cx="2086237" cy="2052000"/>
        </a:xfrm>
        <a:prstGeom prst="rect">
          <a:avLst/>
        </a:prstGeom>
      </xdr:spPr>
    </xdr:pic>
    <xdr:clientData/>
  </xdr:twoCellAnchor>
  <xdr:twoCellAnchor>
    <xdr:from>
      <xdr:col>3</xdr:col>
      <xdr:colOff>1259350</xdr:colOff>
      <xdr:row>196</xdr:row>
      <xdr:rowOff>2212890</xdr:rowOff>
    </xdr:from>
    <xdr:to>
      <xdr:col>3</xdr:col>
      <xdr:colOff>1664299</xdr:colOff>
      <xdr:row>198</xdr:row>
      <xdr:rowOff>99250</xdr:rowOff>
    </xdr:to>
    <xdr:pic>
      <xdr:nvPicPr>
        <xdr:cNvPr id="36" name="Imagen 35">
          <a:extLst>
            <a:ext uri="{FF2B5EF4-FFF2-40B4-BE49-F238E27FC236}">
              <a16:creationId xmlns:a16="http://schemas.microsoft.com/office/drawing/2014/main" id="{C467BF9C-894B-45C1-A702-274237898E6F}"/>
            </a:ext>
          </a:extLst>
        </xdr:cNvPr>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rot="2333645">
          <a:off x="4021600" y="364372440"/>
          <a:ext cx="404949" cy="3344185"/>
        </a:xfrm>
        <a:prstGeom prst="rect">
          <a:avLst/>
        </a:prstGeom>
      </xdr:spPr>
    </xdr:pic>
    <xdr:clientData/>
  </xdr:twoCellAnchor>
  <xdr:twoCellAnchor>
    <xdr:from>
      <xdr:col>2</xdr:col>
      <xdr:colOff>1432943</xdr:colOff>
      <xdr:row>198</xdr:row>
      <xdr:rowOff>1210927</xdr:rowOff>
    </xdr:from>
    <xdr:to>
      <xdr:col>4</xdr:col>
      <xdr:colOff>113370</xdr:colOff>
      <xdr:row>198</xdr:row>
      <xdr:rowOff>1714927</xdr:rowOff>
    </xdr:to>
    <xdr:pic>
      <xdr:nvPicPr>
        <xdr:cNvPr id="37" name="Imagen 36">
          <a:extLst>
            <a:ext uri="{FF2B5EF4-FFF2-40B4-BE49-F238E27FC236}">
              <a16:creationId xmlns:a16="http://schemas.microsoft.com/office/drawing/2014/main" id="{0F9B7A29-6626-4162-9EC5-4617322AD52C}"/>
            </a:ext>
          </a:extLst>
        </xdr:cNvPr>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rot="2849778">
          <a:off x="4050169" y="367458851"/>
          <a:ext cx="504000" cy="3242902"/>
        </a:xfrm>
        <a:prstGeom prst="rect">
          <a:avLst/>
        </a:prstGeom>
      </xdr:spPr>
    </xdr:pic>
    <xdr:clientData/>
  </xdr:twoCellAnchor>
  <xdr:twoCellAnchor>
    <xdr:from>
      <xdr:col>3</xdr:col>
      <xdr:colOff>106222</xdr:colOff>
      <xdr:row>302</xdr:row>
      <xdr:rowOff>498197</xdr:rowOff>
    </xdr:from>
    <xdr:to>
      <xdr:col>3</xdr:col>
      <xdr:colOff>2950222</xdr:colOff>
      <xdr:row>302</xdr:row>
      <xdr:rowOff>1836794</xdr:rowOff>
    </xdr:to>
    <xdr:pic>
      <xdr:nvPicPr>
        <xdr:cNvPr id="38" name="Imagen 37">
          <a:extLst>
            <a:ext uri="{FF2B5EF4-FFF2-40B4-BE49-F238E27FC236}">
              <a16:creationId xmlns:a16="http://schemas.microsoft.com/office/drawing/2014/main" id="{5ABC3994-9015-4EB1-BC30-CFA0AD9BE05B}"/>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a:xfrm>
          <a:off x="2868472" y="548919122"/>
          <a:ext cx="2844000" cy="1338597"/>
        </a:xfrm>
        <a:prstGeom prst="rect">
          <a:avLst/>
        </a:prstGeom>
      </xdr:spPr>
    </xdr:pic>
    <xdr:clientData/>
  </xdr:twoCellAnchor>
  <xdr:twoCellAnchor>
    <xdr:from>
      <xdr:col>3</xdr:col>
      <xdr:colOff>40130</xdr:colOff>
      <xdr:row>305</xdr:row>
      <xdr:rowOff>925071</xdr:rowOff>
    </xdr:from>
    <xdr:to>
      <xdr:col>3</xdr:col>
      <xdr:colOff>2920130</xdr:colOff>
      <xdr:row>305</xdr:row>
      <xdr:rowOff>1299613</xdr:rowOff>
    </xdr:to>
    <xdr:pic>
      <xdr:nvPicPr>
        <xdr:cNvPr id="39" name="Imagen 38">
          <a:extLst>
            <a:ext uri="{FF2B5EF4-FFF2-40B4-BE49-F238E27FC236}">
              <a16:creationId xmlns:a16="http://schemas.microsoft.com/office/drawing/2014/main" id="{4C27BF6D-E45F-4E7B-89A3-1DC9007CD0EF}"/>
            </a:ext>
          </a:extLst>
        </xdr:cNvPr>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a:xfrm rot="3230643">
          <a:off x="4055109" y="554951267"/>
          <a:ext cx="374542" cy="2880000"/>
        </a:xfrm>
        <a:prstGeom prst="rect">
          <a:avLst/>
        </a:prstGeom>
      </xdr:spPr>
    </xdr:pic>
    <xdr:clientData/>
  </xdr:twoCellAnchor>
  <xdr:twoCellAnchor>
    <xdr:from>
      <xdr:col>3</xdr:col>
      <xdr:colOff>1093717</xdr:colOff>
      <xdr:row>327</xdr:row>
      <xdr:rowOff>185766</xdr:rowOff>
    </xdr:from>
    <xdr:to>
      <xdr:col>3</xdr:col>
      <xdr:colOff>1989135</xdr:colOff>
      <xdr:row>327</xdr:row>
      <xdr:rowOff>1625766</xdr:rowOff>
    </xdr:to>
    <xdr:pic>
      <xdr:nvPicPr>
        <xdr:cNvPr id="40" name="Imagen 39">
          <a:extLst>
            <a:ext uri="{FF2B5EF4-FFF2-40B4-BE49-F238E27FC236}">
              <a16:creationId xmlns:a16="http://schemas.microsoft.com/office/drawing/2014/main" id="{922C1818-7D1D-4801-BAC7-A375067ECB21}"/>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3855967" y="604213641"/>
          <a:ext cx="895418" cy="1440000"/>
        </a:xfrm>
        <a:prstGeom prst="rect">
          <a:avLst/>
        </a:prstGeom>
      </xdr:spPr>
    </xdr:pic>
    <xdr:clientData/>
  </xdr:twoCellAnchor>
  <xdr:twoCellAnchor>
    <xdr:from>
      <xdr:col>3</xdr:col>
      <xdr:colOff>422094</xdr:colOff>
      <xdr:row>351</xdr:row>
      <xdr:rowOff>109695</xdr:rowOff>
    </xdr:from>
    <xdr:to>
      <xdr:col>3</xdr:col>
      <xdr:colOff>2480200</xdr:colOff>
      <xdr:row>351</xdr:row>
      <xdr:rowOff>1697505</xdr:rowOff>
    </xdr:to>
    <xdr:pic>
      <xdr:nvPicPr>
        <xdr:cNvPr id="41" name="Imagen 40">
          <a:extLst>
            <a:ext uri="{FF2B5EF4-FFF2-40B4-BE49-F238E27FC236}">
              <a16:creationId xmlns:a16="http://schemas.microsoft.com/office/drawing/2014/main" id="{080BAF76-C821-4CF6-AB9C-DEBD4D4B2439}"/>
            </a:ext>
          </a:extLst>
        </xdr:cNvPr>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3184344" y="647171520"/>
          <a:ext cx="2058106" cy="1587810"/>
        </a:xfrm>
        <a:prstGeom prst="rect">
          <a:avLst/>
        </a:prstGeom>
      </xdr:spPr>
    </xdr:pic>
    <xdr:clientData/>
  </xdr:twoCellAnchor>
  <xdr:twoCellAnchor>
    <xdr:from>
      <xdr:col>3</xdr:col>
      <xdr:colOff>646925</xdr:colOff>
      <xdr:row>23</xdr:row>
      <xdr:rowOff>100011</xdr:rowOff>
    </xdr:from>
    <xdr:to>
      <xdr:col>3</xdr:col>
      <xdr:colOff>2389979</xdr:colOff>
      <xdr:row>23</xdr:row>
      <xdr:rowOff>1684011</xdr:rowOff>
    </xdr:to>
    <xdr:pic>
      <xdr:nvPicPr>
        <xdr:cNvPr id="42" name="Imagen 41">
          <a:extLst>
            <a:ext uri="{FF2B5EF4-FFF2-40B4-BE49-F238E27FC236}">
              <a16:creationId xmlns:a16="http://schemas.microsoft.com/office/drawing/2014/main" id="{4E6DC494-AA6C-4DF0-8D81-B79D4811CC64}"/>
            </a:ext>
          </a:extLst>
        </xdr:cNvPr>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a:off x="3409175" y="24293511"/>
          <a:ext cx="1743054" cy="1584000"/>
        </a:xfrm>
        <a:prstGeom prst="rect">
          <a:avLst/>
        </a:prstGeom>
      </xdr:spPr>
    </xdr:pic>
    <xdr:clientData/>
  </xdr:twoCellAnchor>
  <xdr:twoCellAnchor>
    <xdr:from>
      <xdr:col>3</xdr:col>
      <xdr:colOff>680407</xdr:colOff>
      <xdr:row>22</xdr:row>
      <xdr:rowOff>214313</xdr:rowOff>
    </xdr:from>
    <xdr:to>
      <xdr:col>3</xdr:col>
      <xdr:colOff>2474190</xdr:colOff>
      <xdr:row>22</xdr:row>
      <xdr:rowOff>1510313</xdr:rowOff>
    </xdr:to>
    <xdr:pic>
      <xdr:nvPicPr>
        <xdr:cNvPr id="43" name="Imagen 42">
          <a:extLst>
            <a:ext uri="{FF2B5EF4-FFF2-40B4-BE49-F238E27FC236}">
              <a16:creationId xmlns:a16="http://schemas.microsoft.com/office/drawing/2014/main" id="{248BA09D-B4B7-48B9-BE4D-6843CE17DA48}"/>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3442657" y="22636163"/>
          <a:ext cx="1793783" cy="1296000"/>
        </a:xfrm>
        <a:prstGeom prst="rect">
          <a:avLst/>
        </a:prstGeom>
      </xdr:spPr>
    </xdr:pic>
    <xdr:clientData/>
  </xdr:twoCellAnchor>
  <xdr:twoCellAnchor>
    <xdr:from>
      <xdr:col>3</xdr:col>
      <xdr:colOff>1093717</xdr:colOff>
      <xdr:row>328</xdr:row>
      <xdr:rowOff>174882</xdr:rowOff>
    </xdr:from>
    <xdr:to>
      <xdr:col>3</xdr:col>
      <xdr:colOff>1989135</xdr:colOff>
      <xdr:row>328</xdr:row>
      <xdr:rowOff>1614882</xdr:rowOff>
    </xdr:to>
    <xdr:pic>
      <xdr:nvPicPr>
        <xdr:cNvPr id="44" name="Imagen 43">
          <a:extLst>
            <a:ext uri="{FF2B5EF4-FFF2-40B4-BE49-F238E27FC236}">
              <a16:creationId xmlns:a16="http://schemas.microsoft.com/office/drawing/2014/main" id="{1255C5FB-D737-4A8D-B2F8-E634B3C7E29F}"/>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3855967" y="605974407"/>
          <a:ext cx="895418" cy="1440000"/>
        </a:xfrm>
        <a:prstGeom prst="rect">
          <a:avLst/>
        </a:prstGeom>
      </xdr:spPr>
    </xdr:pic>
    <xdr:clientData/>
  </xdr:twoCellAnchor>
  <xdr:twoCellAnchor>
    <xdr:from>
      <xdr:col>3</xdr:col>
      <xdr:colOff>247650</xdr:colOff>
      <xdr:row>181</xdr:row>
      <xdr:rowOff>0</xdr:rowOff>
    </xdr:from>
    <xdr:to>
      <xdr:col>3</xdr:col>
      <xdr:colOff>2846218</xdr:colOff>
      <xdr:row>181</xdr:row>
      <xdr:rowOff>0</xdr:rowOff>
    </xdr:to>
    <xdr:pic>
      <xdr:nvPicPr>
        <xdr:cNvPr id="45" name="Imagen 44">
          <a:extLst>
            <a:ext uri="{FF2B5EF4-FFF2-40B4-BE49-F238E27FC236}">
              <a16:creationId xmlns:a16="http://schemas.microsoft.com/office/drawing/2014/main" id="{60A3EEDD-4229-4174-AA57-7EF4336B658F}"/>
            </a:ext>
          </a:extLst>
        </xdr:cNvPr>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Lst>
        </a:blip>
        <a:stretch>
          <a:fillRect/>
        </a:stretch>
      </xdr:blipFill>
      <xdr:spPr>
        <a:xfrm rot="5400000">
          <a:off x="4309184" y="330151666"/>
          <a:ext cx="0" cy="2598568"/>
        </a:xfrm>
        <a:prstGeom prst="rect">
          <a:avLst/>
        </a:prstGeom>
      </xdr:spPr>
    </xdr:pic>
    <xdr:clientData/>
  </xdr:twoCellAnchor>
  <xdr:twoCellAnchor>
    <xdr:from>
      <xdr:col>3</xdr:col>
      <xdr:colOff>1133015</xdr:colOff>
      <xdr:row>181</xdr:row>
      <xdr:rowOff>78653</xdr:rowOff>
    </xdr:from>
    <xdr:to>
      <xdr:col>3</xdr:col>
      <xdr:colOff>1709015</xdr:colOff>
      <xdr:row>182</xdr:row>
      <xdr:rowOff>1355203</xdr:rowOff>
    </xdr:to>
    <xdr:pic>
      <xdr:nvPicPr>
        <xdr:cNvPr id="46" name="Imagen 45">
          <a:extLst>
            <a:ext uri="{FF2B5EF4-FFF2-40B4-BE49-F238E27FC236}">
              <a16:creationId xmlns:a16="http://schemas.microsoft.com/office/drawing/2014/main" id="{208341BC-3E92-4155-ACEC-ABB042E60218}"/>
            </a:ext>
          </a:extLst>
        </xdr:cNvPr>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a:xfrm>
          <a:off x="3895265" y="331529603"/>
          <a:ext cx="576000" cy="2800550"/>
        </a:xfrm>
        <a:prstGeom prst="rect">
          <a:avLst/>
        </a:prstGeom>
      </xdr:spPr>
    </xdr:pic>
    <xdr:clientData/>
  </xdr:twoCellAnchor>
  <xdr:twoCellAnchor>
    <xdr:from>
      <xdr:col>2</xdr:col>
      <xdr:colOff>1322459</xdr:colOff>
      <xdr:row>186</xdr:row>
      <xdr:rowOff>1292606</xdr:rowOff>
    </xdr:from>
    <xdr:to>
      <xdr:col>4</xdr:col>
      <xdr:colOff>187432</xdr:colOff>
      <xdr:row>186</xdr:row>
      <xdr:rowOff>1630312</xdr:rowOff>
    </xdr:to>
    <xdr:pic>
      <xdr:nvPicPr>
        <xdr:cNvPr id="47" name="Imagen 46">
          <a:extLst>
            <a:ext uri="{FF2B5EF4-FFF2-40B4-BE49-F238E27FC236}">
              <a16:creationId xmlns:a16="http://schemas.microsoft.com/office/drawing/2014/main" id="{B2AC83A5-D223-46B5-98DD-F9D38B64F7A1}"/>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rot="2740024">
          <a:off x="4115105" y="338818685"/>
          <a:ext cx="337706" cy="3427448"/>
        </a:xfrm>
        <a:prstGeom prst="rect">
          <a:avLst/>
        </a:prstGeom>
      </xdr:spPr>
    </xdr:pic>
    <xdr:clientData/>
  </xdr:twoCellAnchor>
  <xdr:twoCellAnchor>
    <xdr:from>
      <xdr:col>2</xdr:col>
      <xdr:colOff>1352321</xdr:colOff>
      <xdr:row>187</xdr:row>
      <xdr:rowOff>1302195</xdr:rowOff>
    </xdr:from>
    <xdr:to>
      <xdr:col>4</xdr:col>
      <xdr:colOff>184239</xdr:colOff>
      <xdr:row>187</xdr:row>
      <xdr:rowOff>1597449</xdr:rowOff>
    </xdr:to>
    <xdr:pic>
      <xdr:nvPicPr>
        <xdr:cNvPr id="48" name="Imagen 47">
          <a:extLst>
            <a:ext uri="{FF2B5EF4-FFF2-40B4-BE49-F238E27FC236}">
              <a16:creationId xmlns:a16="http://schemas.microsoft.com/office/drawing/2014/main" id="{86757925-CF73-427A-BA2B-17E25119D53E}"/>
            </a:ext>
          </a:extLst>
        </xdr:cNvPr>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val="0"/>
            </a:ext>
          </a:extLst>
        </a:blip>
        <a:stretch>
          <a:fillRect/>
        </a:stretch>
      </xdr:blipFill>
      <xdr:spPr>
        <a:xfrm rot="2700000">
          <a:off x="4149666" y="341738225"/>
          <a:ext cx="295254" cy="3394393"/>
        </a:xfrm>
        <a:prstGeom prst="rect">
          <a:avLst/>
        </a:prstGeom>
      </xdr:spPr>
    </xdr:pic>
    <xdr:clientData/>
  </xdr:twoCellAnchor>
  <xdr:twoCellAnchor>
    <xdr:from>
      <xdr:col>3</xdr:col>
      <xdr:colOff>1281047</xdr:colOff>
      <xdr:row>189</xdr:row>
      <xdr:rowOff>30672</xdr:rowOff>
    </xdr:from>
    <xdr:to>
      <xdr:col>3</xdr:col>
      <xdr:colOff>1677047</xdr:colOff>
      <xdr:row>191</xdr:row>
      <xdr:rowOff>127110</xdr:rowOff>
    </xdr:to>
    <xdr:pic>
      <xdr:nvPicPr>
        <xdr:cNvPr id="49" name="Imagen 48">
          <a:extLst>
            <a:ext uri="{FF2B5EF4-FFF2-40B4-BE49-F238E27FC236}">
              <a16:creationId xmlns:a16="http://schemas.microsoft.com/office/drawing/2014/main" id="{25628A26-75CA-442C-BDE5-6E83FFDF2B81}"/>
            </a:ext>
          </a:extLst>
        </xdr:cNvPr>
        <xdr:cNvPicPr>
          <a:picLocks noChangeAspect="1" noChangeArrowheads="1"/>
        </xdr:cNvPicPr>
      </xdr:nvPicPr>
      <xdr:blipFill>
        <a:blip xmlns:r="http://schemas.openxmlformats.org/officeDocument/2006/relationships" r:embed="rId42">
          <a:extLst>
            <a:ext uri="{28A0092B-C50C-407E-A947-70E740481C1C}">
              <a14:useLocalDpi xmlns:a14="http://schemas.microsoft.com/office/drawing/2010/main" val="0"/>
            </a:ext>
          </a:extLst>
        </a:blip>
        <a:stretch>
          <a:fillRect/>
        </a:stretch>
      </xdr:blipFill>
      <xdr:spPr bwMode="auto">
        <a:xfrm rot="18529335">
          <a:off x="2545253" y="349343616"/>
          <a:ext cx="3392088" cy="396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122753</xdr:colOff>
      <xdr:row>138</xdr:row>
      <xdr:rowOff>123822</xdr:rowOff>
    </xdr:from>
    <xdr:to>
      <xdr:col>3</xdr:col>
      <xdr:colOff>2878371</xdr:colOff>
      <xdr:row>138</xdr:row>
      <xdr:rowOff>1671822</xdr:rowOff>
    </xdr:to>
    <xdr:pic>
      <xdr:nvPicPr>
        <xdr:cNvPr id="50" name="215 Imagen" descr="J422-funda.jpg">
          <a:extLst>
            <a:ext uri="{FF2B5EF4-FFF2-40B4-BE49-F238E27FC236}">
              <a16:creationId xmlns:a16="http://schemas.microsoft.com/office/drawing/2014/main" id="{312F1989-63DE-4D9A-BFA6-D438E38CE4E2}"/>
            </a:ext>
          </a:extLst>
        </xdr:cNvPr>
        <xdr:cNvPicPr>
          <a:picLocks noChangeAspect="1"/>
        </xdr:cNvPicPr>
      </xdr:nvPicPr>
      <xdr:blipFill>
        <a:blip xmlns:r="http://schemas.openxmlformats.org/officeDocument/2006/relationships" r:embed="rId43" cstate="print"/>
        <a:stretch>
          <a:fillRect/>
        </a:stretch>
      </xdr:blipFill>
      <xdr:spPr>
        <a:xfrm>
          <a:off x="2885003" y="245983122"/>
          <a:ext cx="2755618" cy="1548000"/>
        </a:xfrm>
        <a:prstGeom prst="rect">
          <a:avLst/>
        </a:prstGeom>
      </xdr:spPr>
    </xdr:pic>
    <xdr:clientData/>
  </xdr:twoCellAnchor>
  <xdr:twoCellAnchor>
    <xdr:from>
      <xdr:col>3</xdr:col>
      <xdr:colOff>101417</xdr:colOff>
      <xdr:row>181</xdr:row>
      <xdr:rowOff>0</xdr:rowOff>
    </xdr:from>
    <xdr:to>
      <xdr:col>3</xdr:col>
      <xdr:colOff>2909417</xdr:colOff>
      <xdr:row>181</xdr:row>
      <xdr:rowOff>0</xdr:rowOff>
    </xdr:to>
    <xdr:pic>
      <xdr:nvPicPr>
        <xdr:cNvPr id="51" name="218 Imagen" descr="29623.jpg">
          <a:extLst>
            <a:ext uri="{FF2B5EF4-FFF2-40B4-BE49-F238E27FC236}">
              <a16:creationId xmlns:a16="http://schemas.microsoft.com/office/drawing/2014/main" id="{C1FCDA9E-CE55-4298-AEFE-0A56880C9CA7}"/>
            </a:ext>
          </a:extLst>
        </xdr:cNvPr>
        <xdr:cNvPicPr>
          <a:picLocks noChangeAspect="1"/>
        </xdr:cNvPicPr>
      </xdr:nvPicPr>
      <xdr:blipFill>
        <a:blip xmlns:r="http://schemas.openxmlformats.org/officeDocument/2006/relationships" r:embed="rId44"/>
        <a:stretch>
          <a:fillRect/>
        </a:stretch>
      </xdr:blipFill>
      <xdr:spPr>
        <a:xfrm>
          <a:off x="2863667" y="331450950"/>
          <a:ext cx="2808000" cy="0"/>
        </a:xfrm>
        <a:prstGeom prst="rect">
          <a:avLst/>
        </a:prstGeom>
      </xdr:spPr>
    </xdr:pic>
    <xdr:clientData/>
  </xdr:twoCellAnchor>
  <xdr:twoCellAnchor>
    <xdr:from>
      <xdr:col>3</xdr:col>
      <xdr:colOff>94190</xdr:colOff>
      <xdr:row>126</xdr:row>
      <xdr:rowOff>549274</xdr:rowOff>
    </xdr:from>
    <xdr:to>
      <xdr:col>3</xdr:col>
      <xdr:colOff>2944190</xdr:colOff>
      <xdr:row>126</xdr:row>
      <xdr:rowOff>1233274</xdr:rowOff>
    </xdr:to>
    <xdr:pic>
      <xdr:nvPicPr>
        <xdr:cNvPr id="52" name="Imagen 51">
          <a:extLst>
            <a:ext uri="{FF2B5EF4-FFF2-40B4-BE49-F238E27FC236}">
              <a16:creationId xmlns:a16="http://schemas.microsoft.com/office/drawing/2014/main" id="{7BBC46B8-8FED-40A8-8DE4-C8ECA3437CAB}"/>
            </a:ext>
          </a:extLst>
        </xdr:cNvPr>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val="0"/>
            </a:ext>
          </a:extLst>
        </a:blip>
        <a:stretch>
          <a:fillRect/>
        </a:stretch>
      </xdr:blipFill>
      <xdr:spPr>
        <a:xfrm>
          <a:off x="2856440" y="225148774"/>
          <a:ext cx="2850000" cy="684000"/>
        </a:xfrm>
        <a:prstGeom prst="rect">
          <a:avLst/>
        </a:prstGeom>
      </xdr:spPr>
    </xdr:pic>
    <xdr:clientData/>
  </xdr:twoCellAnchor>
  <xdr:twoCellAnchor>
    <xdr:from>
      <xdr:col>3</xdr:col>
      <xdr:colOff>94190</xdr:colOff>
      <xdr:row>127</xdr:row>
      <xdr:rowOff>522815</xdr:rowOff>
    </xdr:from>
    <xdr:to>
      <xdr:col>3</xdr:col>
      <xdr:colOff>2944190</xdr:colOff>
      <xdr:row>127</xdr:row>
      <xdr:rowOff>1206815</xdr:rowOff>
    </xdr:to>
    <xdr:pic>
      <xdr:nvPicPr>
        <xdr:cNvPr id="53" name="Imagen 52">
          <a:extLst>
            <a:ext uri="{FF2B5EF4-FFF2-40B4-BE49-F238E27FC236}">
              <a16:creationId xmlns:a16="http://schemas.microsoft.com/office/drawing/2014/main" id="{6C3780D6-A5C2-4D6E-92C9-AEE4EB6C4952}"/>
            </a:ext>
          </a:extLst>
        </xdr:cNvPr>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val="0"/>
            </a:ext>
          </a:extLst>
        </a:blip>
        <a:stretch>
          <a:fillRect/>
        </a:stretch>
      </xdr:blipFill>
      <xdr:spPr>
        <a:xfrm>
          <a:off x="2856440" y="226893965"/>
          <a:ext cx="2850000" cy="684000"/>
        </a:xfrm>
        <a:prstGeom prst="rect">
          <a:avLst/>
        </a:prstGeom>
      </xdr:spPr>
    </xdr:pic>
    <xdr:clientData/>
  </xdr:twoCellAnchor>
  <xdr:twoCellAnchor>
    <xdr:from>
      <xdr:col>3</xdr:col>
      <xdr:colOff>94190</xdr:colOff>
      <xdr:row>181</xdr:row>
      <xdr:rowOff>0</xdr:rowOff>
    </xdr:from>
    <xdr:to>
      <xdr:col>3</xdr:col>
      <xdr:colOff>2944190</xdr:colOff>
      <xdr:row>181</xdr:row>
      <xdr:rowOff>0</xdr:rowOff>
    </xdr:to>
    <xdr:pic>
      <xdr:nvPicPr>
        <xdr:cNvPr id="54" name="Imagen 53">
          <a:extLst>
            <a:ext uri="{FF2B5EF4-FFF2-40B4-BE49-F238E27FC236}">
              <a16:creationId xmlns:a16="http://schemas.microsoft.com/office/drawing/2014/main" id="{79C2A1FA-D376-48CB-B7B6-D4524F2530FE}"/>
            </a:ext>
          </a:extLst>
        </xdr:cNvPr>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val="0"/>
            </a:ext>
          </a:extLst>
        </a:blip>
        <a:stretch>
          <a:fillRect/>
        </a:stretch>
      </xdr:blipFill>
      <xdr:spPr>
        <a:xfrm>
          <a:off x="2856440" y="331450950"/>
          <a:ext cx="2850000" cy="0"/>
        </a:xfrm>
        <a:prstGeom prst="rect">
          <a:avLst/>
        </a:prstGeom>
      </xdr:spPr>
    </xdr:pic>
    <xdr:clientData/>
  </xdr:twoCellAnchor>
  <xdr:twoCellAnchor>
    <xdr:from>
      <xdr:col>3</xdr:col>
      <xdr:colOff>354542</xdr:colOff>
      <xdr:row>122</xdr:row>
      <xdr:rowOff>113244</xdr:rowOff>
    </xdr:from>
    <xdr:to>
      <xdr:col>3</xdr:col>
      <xdr:colOff>2699999</xdr:colOff>
      <xdr:row>122</xdr:row>
      <xdr:rowOff>1661244</xdr:rowOff>
    </xdr:to>
    <xdr:pic>
      <xdr:nvPicPr>
        <xdr:cNvPr id="55" name="Imagen 54">
          <a:extLst>
            <a:ext uri="{FF2B5EF4-FFF2-40B4-BE49-F238E27FC236}">
              <a16:creationId xmlns:a16="http://schemas.microsoft.com/office/drawing/2014/main" id="{A9EA072E-64A1-4C69-8BCE-E0771F3D9F2A}"/>
            </a:ext>
          </a:extLst>
        </xdr:cNvPr>
        <xdr:cNvPicPr>
          <a:picLocks noChangeAspect="1"/>
        </xdr:cNvPicPr>
      </xdr:nvPicPr>
      <xdr:blipFill>
        <a:blip xmlns:r="http://schemas.openxmlformats.org/officeDocument/2006/relationships" r:embed="rId47" cstate="print">
          <a:extLst>
            <a:ext uri="{28A0092B-C50C-407E-A947-70E740481C1C}">
              <a14:useLocalDpi xmlns:a14="http://schemas.microsoft.com/office/drawing/2010/main" val="0"/>
            </a:ext>
          </a:extLst>
        </a:blip>
        <a:stretch>
          <a:fillRect/>
        </a:stretch>
      </xdr:blipFill>
      <xdr:spPr>
        <a:xfrm>
          <a:off x="3116792" y="217626144"/>
          <a:ext cx="2345457" cy="1548000"/>
        </a:xfrm>
        <a:prstGeom prst="rect">
          <a:avLst/>
        </a:prstGeom>
      </xdr:spPr>
    </xdr:pic>
    <xdr:clientData/>
  </xdr:twoCellAnchor>
  <xdr:twoCellAnchor>
    <xdr:from>
      <xdr:col>3</xdr:col>
      <xdr:colOff>168276</xdr:colOff>
      <xdr:row>134</xdr:row>
      <xdr:rowOff>85725</xdr:rowOff>
    </xdr:from>
    <xdr:to>
      <xdr:col>3</xdr:col>
      <xdr:colOff>2783370</xdr:colOff>
      <xdr:row>134</xdr:row>
      <xdr:rowOff>1669725</xdr:rowOff>
    </xdr:to>
    <xdr:pic>
      <xdr:nvPicPr>
        <xdr:cNvPr id="56" name="Imagen 55">
          <a:extLst>
            <a:ext uri="{FF2B5EF4-FFF2-40B4-BE49-F238E27FC236}">
              <a16:creationId xmlns:a16="http://schemas.microsoft.com/office/drawing/2014/main" id="{6BC393D1-D490-4DF1-BDDF-2D0DC15454C1}"/>
            </a:ext>
          </a:extLst>
        </xdr:cNvPr>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2930526" y="238858425"/>
          <a:ext cx="2615094" cy="1584000"/>
        </a:xfrm>
        <a:prstGeom prst="rect">
          <a:avLst/>
        </a:prstGeom>
      </xdr:spPr>
    </xdr:pic>
    <xdr:clientData/>
  </xdr:twoCellAnchor>
  <xdr:twoCellAnchor>
    <xdr:from>
      <xdr:col>3</xdr:col>
      <xdr:colOff>177801</xdr:colOff>
      <xdr:row>135</xdr:row>
      <xdr:rowOff>69847</xdr:rowOff>
    </xdr:from>
    <xdr:to>
      <xdr:col>3</xdr:col>
      <xdr:colOff>2792895</xdr:colOff>
      <xdr:row>135</xdr:row>
      <xdr:rowOff>1653847</xdr:rowOff>
    </xdr:to>
    <xdr:pic>
      <xdr:nvPicPr>
        <xdr:cNvPr id="57" name="Imagen 56">
          <a:extLst>
            <a:ext uri="{FF2B5EF4-FFF2-40B4-BE49-F238E27FC236}">
              <a16:creationId xmlns:a16="http://schemas.microsoft.com/office/drawing/2014/main" id="{277CA398-855F-471B-912C-FBFEF541ADAC}"/>
            </a:ext>
          </a:extLst>
        </xdr:cNvPr>
        <xdr:cNvPicPr>
          <a:picLocks noChangeAspect="1"/>
        </xdr:cNvPicPr>
      </xdr:nvPicPr>
      <xdr:blipFill>
        <a:blip xmlns:r="http://schemas.openxmlformats.org/officeDocument/2006/relationships" r:embed="rId49" cstate="print">
          <a:extLst>
            <a:ext uri="{28A0092B-C50C-407E-A947-70E740481C1C}">
              <a14:useLocalDpi xmlns:a14="http://schemas.microsoft.com/office/drawing/2010/main" val="0"/>
            </a:ext>
          </a:extLst>
        </a:blip>
        <a:stretch>
          <a:fillRect/>
        </a:stretch>
      </xdr:blipFill>
      <xdr:spPr>
        <a:xfrm>
          <a:off x="2940051" y="240614197"/>
          <a:ext cx="2615094" cy="1584000"/>
        </a:xfrm>
        <a:prstGeom prst="rect">
          <a:avLst/>
        </a:prstGeom>
      </xdr:spPr>
    </xdr:pic>
    <xdr:clientData/>
  </xdr:twoCellAnchor>
  <xdr:twoCellAnchor>
    <xdr:from>
      <xdr:col>3</xdr:col>
      <xdr:colOff>311958</xdr:colOff>
      <xdr:row>136</xdr:row>
      <xdr:rowOff>92077</xdr:rowOff>
    </xdr:from>
    <xdr:to>
      <xdr:col>3</xdr:col>
      <xdr:colOff>2671736</xdr:colOff>
      <xdr:row>136</xdr:row>
      <xdr:rowOff>1676077</xdr:rowOff>
    </xdr:to>
    <xdr:pic>
      <xdr:nvPicPr>
        <xdr:cNvPr id="58" name="Imagen 57">
          <a:extLst>
            <a:ext uri="{FF2B5EF4-FFF2-40B4-BE49-F238E27FC236}">
              <a16:creationId xmlns:a16="http://schemas.microsoft.com/office/drawing/2014/main" id="{54640CC8-6D4D-4ED9-A2A6-B66E1252634D}"/>
            </a:ext>
          </a:extLst>
        </xdr:cNvPr>
        <xdr:cNvPicPr>
          <a:picLocks noChangeAspect="1"/>
        </xdr:cNvPicPr>
      </xdr:nvPicPr>
      <xdr:blipFill>
        <a:blip xmlns:r="http://schemas.openxmlformats.org/officeDocument/2006/relationships" r:embed="rId50" cstate="print">
          <a:extLst>
            <a:ext uri="{28A0092B-C50C-407E-A947-70E740481C1C}">
              <a14:useLocalDpi xmlns:a14="http://schemas.microsoft.com/office/drawing/2010/main" val="0"/>
            </a:ext>
          </a:extLst>
        </a:blip>
        <a:stretch>
          <a:fillRect/>
        </a:stretch>
      </xdr:blipFill>
      <xdr:spPr>
        <a:xfrm>
          <a:off x="3074208" y="242408077"/>
          <a:ext cx="2359778" cy="1584000"/>
        </a:xfrm>
        <a:prstGeom prst="rect">
          <a:avLst/>
        </a:prstGeom>
      </xdr:spPr>
    </xdr:pic>
    <xdr:clientData/>
  </xdr:twoCellAnchor>
  <xdr:twoCellAnchor>
    <xdr:from>
      <xdr:col>3</xdr:col>
      <xdr:colOff>492537</xdr:colOff>
      <xdr:row>137</xdr:row>
      <xdr:rowOff>82552</xdr:rowOff>
    </xdr:from>
    <xdr:to>
      <xdr:col>3</xdr:col>
      <xdr:colOff>2483240</xdr:colOff>
      <xdr:row>137</xdr:row>
      <xdr:rowOff>1666552</xdr:rowOff>
    </xdr:to>
    <xdr:pic>
      <xdr:nvPicPr>
        <xdr:cNvPr id="59" name="Imagen 58">
          <a:extLst>
            <a:ext uri="{FF2B5EF4-FFF2-40B4-BE49-F238E27FC236}">
              <a16:creationId xmlns:a16="http://schemas.microsoft.com/office/drawing/2014/main" id="{2F9A9A4C-BAC9-46BF-9F35-F6F2E79DEF52}"/>
            </a:ext>
          </a:extLst>
        </xdr:cNvPr>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val="0"/>
            </a:ext>
          </a:extLst>
        </a:blip>
        <a:stretch>
          <a:fillRect/>
        </a:stretch>
      </xdr:blipFill>
      <xdr:spPr>
        <a:xfrm>
          <a:off x="3254787" y="244170202"/>
          <a:ext cx="1990703" cy="1584000"/>
        </a:xfrm>
        <a:prstGeom prst="rect">
          <a:avLst/>
        </a:prstGeom>
      </xdr:spPr>
    </xdr:pic>
    <xdr:clientData/>
  </xdr:twoCellAnchor>
  <xdr:twoCellAnchor>
    <xdr:from>
      <xdr:col>3</xdr:col>
      <xdr:colOff>679225</xdr:colOff>
      <xdr:row>139</xdr:row>
      <xdr:rowOff>91016</xdr:rowOff>
    </xdr:from>
    <xdr:to>
      <xdr:col>3</xdr:col>
      <xdr:colOff>2302651</xdr:colOff>
      <xdr:row>139</xdr:row>
      <xdr:rowOff>1675016</xdr:rowOff>
    </xdr:to>
    <xdr:pic>
      <xdr:nvPicPr>
        <xdr:cNvPr id="60" name="Imagen 59">
          <a:extLst>
            <a:ext uri="{FF2B5EF4-FFF2-40B4-BE49-F238E27FC236}">
              <a16:creationId xmlns:a16="http://schemas.microsoft.com/office/drawing/2014/main" id="{5236C10D-40BA-4515-BDD8-1BA3EC78202A}"/>
            </a:ext>
          </a:extLst>
        </xdr:cNvPr>
        <xdr:cNvPicPr>
          <a:picLocks noChangeAspect="1"/>
        </xdr:cNvPicPr>
      </xdr:nvPicPr>
      <xdr:blipFill>
        <a:blip xmlns:r="http://schemas.openxmlformats.org/officeDocument/2006/relationships" r:embed="rId52" cstate="print">
          <a:extLst>
            <a:ext uri="{28A0092B-C50C-407E-A947-70E740481C1C}">
              <a14:useLocalDpi xmlns:a14="http://schemas.microsoft.com/office/drawing/2010/main" val="0"/>
            </a:ext>
          </a:extLst>
        </a:blip>
        <a:stretch>
          <a:fillRect/>
        </a:stretch>
      </xdr:blipFill>
      <xdr:spPr>
        <a:xfrm>
          <a:off x="3441475" y="247721966"/>
          <a:ext cx="1623426" cy="1584000"/>
        </a:xfrm>
        <a:prstGeom prst="rect">
          <a:avLst/>
        </a:prstGeom>
      </xdr:spPr>
    </xdr:pic>
    <xdr:clientData/>
  </xdr:twoCellAnchor>
  <xdr:twoCellAnchor>
    <xdr:from>
      <xdr:col>3</xdr:col>
      <xdr:colOff>292555</xdr:colOff>
      <xdr:row>121</xdr:row>
      <xdr:rowOff>106136</xdr:rowOff>
    </xdr:from>
    <xdr:to>
      <xdr:col>3</xdr:col>
      <xdr:colOff>2638012</xdr:colOff>
      <xdr:row>121</xdr:row>
      <xdr:rowOff>1654136</xdr:rowOff>
    </xdr:to>
    <xdr:pic>
      <xdr:nvPicPr>
        <xdr:cNvPr id="61" name="Imagen 60">
          <a:extLst>
            <a:ext uri="{FF2B5EF4-FFF2-40B4-BE49-F238E27FC236}">
              <a16:creationId xmlns:a16="http://schemas.microsoft.com/office/drawing/2014/main" id="{2306E4DD-FA38-4370-A05A-7CA9DE386BC6}"/>
            </a:ext>
          </a:extLst>
        </xdr:cNvPr>
        <xdr:cNvPicPr>
          <a:picLocks noChangeAspect="1"/>
        </xdr:cNvPicPr>
      </xdr:nvPicPr>
      <xdr:blipFill>
        <a:blip xmlns:r="http://schemas.openxmlformats.org/officeDocument/2006/relationships" r:embed="rId53" cstate="print">
          <a:extLst>
            <a:ext uri="{28A0092B-C50C-407E-A947-70E740481C1C}">
              <a14:useLocalDpi xmlns:a14="http://schemas.microsoft.com/office/drawing/2010/main" val="0"/>
            </a:ext>
          </a:extLst>
        </a:blip>
        <a:stretch>
          <a:fillRect/>
        </a:stretch>
      </xdr:blipFill>
      <xdr:spPr>
        <a:xfrm>
          <a:off x="3054805" y="215847386"/>
          <a:ext cx="2345457" cy="1548000"/>
        </a:xfrm>
        <a:prstGeom prst="rect">
          <a:avLst/>
        </a:prstGeom>
      </xdr:spPr>
    </xdr:pic>
    <xdr:clientData/>
  </xdr:twoCellAnchor>
  <xdr:twoCellAnchor>
    <xdr:from>
      <xdr:col>3</xdr:col>
      <xdr:colOff>261258</xdr:colOff>
      <xdr:row>120</xdr:row>
      <xdr:rowOff>104775</xdr:rowOff>
    </xdr:from>
    <xdr:to>
      <xdr:col>3</xdr:col>
      <xdr:colOff>2606715</xdr:colOff>
      <xdr:row>120</xdr:row>
      <xdr:rowOff>1652775</xdr:rowOff>
    </xdr:to>
    <xdr:pic>
      <xdr:nvPicPr>
        <xdr:cNvPr id="62" name="Imagen 61">
          <a:extLst>
            <a:ext uri="{FF2B5EF4-FFF2-40B4-BE49-F238E27FC236}">
              <a16:creationId xmlns:a16="http://schemas.microsoft.com/office/drawing/2014/main" id="{6AE933F0-3D52-46A8-90F3-8770B06ECE3B}"/>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tretch>
          <a:fillRect/>
        </a:stretch>
      </xdr:blipFill>
      <xdr:spPr>
        <a:xfrm>
          <a:off x="3023508" y="214074375"/>
          <a:ext cx="2345457" cy="1548000"/>
        </a:xfrm>
        <a:prstGeom prst="rect">
          <a:avLst/>
        </a:prstGeom>
      </xdr:spPr>
    </xdr:pic>
    <xdr:clientData/>
  </xdr:twoCellAnchor>
  <xdr:twoCellAnchor>
    <xdr:from>
      <xdr:col>3</xdr:col>
      <xdr:colOff>1096821</xdr:colOff>
      <xdr:row>199</xdr:row>
      <xdr:rowOff>140506</xdr:rowOff>
    </xdr:from>
    <xdr:to>
      <xdr:col>3</xdr:col>
      <xdr:colOff>1882055</xdr:colOff>
      <xdr:row>200</xdr:row>
      <xdr:rowOff>1691506</xdr:rowOff>
    </xdr:to>
    <xdr:pic>
      <xdr:nvPicPr>
        <xdr:cNvPr id="63" name="Imagen 62">
          <a:extLst>
            <a:ext uri="{FF2B5EF4-FFF2-40B4-BE49-F238E27FC236}">
              <a16:creationId xmlns:a16="http://schemas.microsoft.com/office/drawing/2014/main" id="{C923B8C4-C692-48CA-9428-79EF33AE1512}"/>
            </a:ext>
          </a:extLst>
        </xdr:cNvPr>
        <xdr:cNvPicPr>
          <a:picLocks noChangeAspect="1"/>
        </xdr:cNvPicPr>
      </xdr:nvPicPr>
      <xdr:blipFill rotWithShape="1">
        <a:blip xmlns:r="http://schemas.openxmlformats.org/officeDocument/2006/relationships" r:embed="rId55">
          <a:extLst>
            <a:ext uri="{28A0092B-C50C-407E-A947-70E740481C1C}">
              <a14:useLocalDpi xmlns:a14="http://schemas.microsoft.com/office/drawing/2010/main" val="0"/>
            </a:ext>
          </a:extLst>
        </a:blip>
        <a:srcRect t="9084" r="2989"/>
        <a:stretch/>
      </xdr:blipFill>
      <xdr:spPr>
        <a:xfrm rot="3293350">
          <a:off x="2523688" y="372007914"/>
          <a:ext cx="3456000" cy="785234"/>
        </a:xfrm>
        <a:prstGeom prst="rect">
          <a:avLst/>
        </a:prstGeom>
      </xdr:spPr>
    </xdr:pic>
    <xdr:clientData/>
  </xdr:twoCellAnchor>
  <xdr:twoCellAnchor>
    <xdr:from>
      <xdr:col>3</xdr:col>
      <xdr:colOff>249382</xdr:colOff>
      <xdr:row>304</xdr:row>
      <xdr:rowOff>512618</xdr:rowOff>
    </xdr:from>
    <xdr:to>
      <xdr:col>3</xdr:col>
      <xdr:colOff>2911252</xdr:colOff>
      <xdr:row>304</xdr:row>
      <xdr:rowOff>1662546</xdr:rowOff>
    </xdr:to>
    <xdr:pic>
      <xdr:nvPicPr>
        <xdr:cNvPr id="64" name="Imagen 63">
          <a:extLst>
            <a:ext uri="{FF2B5EF4-FFF2-40B4-BE49-F238E27FC236}">
              <a16:creationId xmlns:a16="http://schemas.microsoft.com/office/drawing/2014/main" id="{0AD86178-D6BE-41E0-A4F9-466FA873529A}"/>
            </a:ext>
          </a:extLst>
        </xdr:cNvPr>
        <xdr:cNvPicPr>
          <a:picLocks noChangeAspect="1"/>
        </xdr:cNvPicPr>
      </xdr:nvPicPr>
      <xdr:blipFill>
        <a:blip xmlns:r="http://schemas.openxmlformats.org/officeDocument/2006/relationships" r:embed="rId56">
          <a:extLst>
            <a:ext uri="{28A0092B-C50C-407E-A947-70E740481C1C}">
              <a14:useLocalDpi xmlns:a14="http://schemas.microsoft.com/office/drawing/2010/main" val="0"/>
            </a:ext>
          </a:extLst>
        </a:blip>
        <a:stretch>
          <a:fillRect/>
        </a:stretch>
      </xdr:blipFill>
      <xdr:spPr>
        <a:xfrm>
          <a:off x="3011632" y="553505543"/>
          <a:ext cx="2661870" cy="1149928"/>
        </a:xfrm>
        <a:prstGeom prst="rect">
          <a:avLst/>
        </a:prstGeom>
      </xdr:spPr>
    </xdr:pic>
    <xdr:clientData/>
  </xdr:twoCellAnchor>
  <xdr:twoCellAnchor>
    <xdr:from>
      <xdr:col>3</xdr:col>
      <xdr:colOff>955965</xdr:colOff>
      <xdr:row>353</xdr:row>
      <xdr:rowOff>75452</xdr:rowOff>
    </xdr:from>
    <xdr:to>
      <xdr:col>3</xdr:col>
      <xdr:colOff>2017564</xdr:colOff>
      <xdr:row>353</xdr:row>
      <xdr:rowOff>1695452</xdr:rowOff>
    </xdr:to>
    <xdr:pic>
      <xdr:nvPicPr>
        <xdr:cNvPr id="65" name="Imagen 64">
          <a:extLst>
            <a:ext uri="{FF2B5EF4-FFF2-40B4-BE49-F238E27FC236}">
              <a16:creationId xmlns:a16="http://schemas.microsoft.com/office/drawing/2014/main" id="{DD029D2E-26FF-4EFF-B6FA-FD0202E493F5}"/>
            </a:ext>
          </a:extLst>
        </xdr:cNvPr>
        <xdr:cNvPicPr>
          <a:picLocks noChangeAspect="1"/>
        </xdr:cNvPicPr>
      </xdr:nvPicPr>
      <xdr:blipFill>
        <a:blip xmlns:r="http://schemas.openxmlformats.org/officeDocument/2006/relationships" r:embed="rId57" cstate="print">
          <a:extLst>
            <a:ext uri="{28A0092B-C50C-407E-A947-70E740481C1C}">
              <a14:useLocalDpi xmlns:a14="http://schemas.microsoft.com/office/drawing/2010/main" val="0"/>
            </a:ext>
          </a:extLst>
        </a:blip>
        <a:stretch>
          <a:fillRect/>
        </a:stretch>
      </xdr:blipFill>
      <xdr:spPr>
        <a:xfrm>
          <a:off x="3718215" y="650680577"/>
          <a:ext cx="1061599" cy="1620000"/>
        </a:xfrm>
        <a:prstGeom prst="rect">
          <a:avLst/>
        </a:prstGeom>
      </xdr:spPr>
    </xdr:pic>
    <xdr:clientData/>
  </xdr:twoCellAnchor>
  <xdr:twoCellAnchor>
    <xdr:from>
      <xdr:col>3</xdr:col>
      <xdr:colOff>336132</xdr:colOff>
      <xdr:row>352</xdr:row>
      <xdr:rowOff>493460</xdr:rowOff>
    </xdr:from>
    <xdr:to>
      <xdr:col>3</xdr:col>
      <xdr:colOff>2712132</xdr:colOff>
      <xdr:row>352</xdr:row>
      <xdr:rowOff>1256221</xdr:rowOff>
    </xdr:to>
    <xdr:pic>
      <xdr:nvPicPr>
        <xdr:cNvPr id="66" name="Imagen 65">
          <a:extLst>
            <a:ext uri="{FF2B5EF4-FFF2-40B4-BE49-F238E27FC236}">
              <a16:creationId xmlns:a16="http://schemas.microsoft.com/office/drawing/2014/main" id="{77B5B07B-10B3-43B2-93E6-1DF5C52B3278}"/>
            </a:ext>
          </a:extLst>
        </xdr:cNvPr>
        <xdr:cNvPicPr>
          <a:picLocks noChangeAspect="1"/>
        </xdr:cNvPicPr>
      </xdr:nvPicPr>
      <xdr:blipFill>
        <a:blip xmlns:r="http://schemas.openxmlformats.org/officeDocument/2006/relationships" r:embed="rId58" cstate="print">
          <a:extLst>
            <a:ext uri="{28A0092B-C50C-407E-A947-70E740481C1C}">
              <a14:useLocalDpi xmlns:a14="http://schemas.microsoft.com/office/drawing/2010/main" val="0"/>
            </a:ext>
          </a:extLst>
        </a:blip>
        <a:stretch>
          <a:fillRect/>
        </a:stretch>
      </xdr:blipFill>
      <xdr:spPr>
        <a:xfrm rot="5400000">
          <a:off x="3905001" y="648520316"/>
          <a:ext cx="762761" cy="2376000"/>
        </a:xfrm>
        <a:prstGeom prst="rect">
          <a:avLst/>
        </a:prstGeom>
      </xdr:spPr>
    </xdr:pic>
    <xdr:clientData/>
  </xdr:twoCellAnchor>
  <xdr:twoCellAnchor>
    <xdr:from>
      <xdr:col>3</xdr:col>
      <xdr:colOff>1297942</xdr:colOff>
      <xdr:row>180</xdr:row>
      <xdr:rowOff>0</xdr:rowOff>
    </xdr:from>
    <xdr:to>
      <xdr:col>3</xdr:col>
      <xdr:colOff>1779468</xdr:colOff>
      <xdr:row>181</xdr:row>
      <xdr:rowOff>0</xdr:rowOff>
    </xdr:to>
    <xdr:pic>
      <xdr:nvPicPr>
        <xdr:cNvPr id="67" name="Imagen 66">
          <a:extLst>
            <a:ext uri="{FF2B5EF4-FFF2-40B4-BE49-F238E27FC236}">
              <a16:creationId xmlns:a16="http://schemas.microsoft.com/office/drawing/2014/main" id="{3B1C56ED-EA30-455B-A591-71B83C02BEDF}"/>
            </a:ext>
          </a:extLst>
        </xdr:cNvPr>
        <xdr:cNvPicPr>
          <a:picLocks noChangeAspect="1"/>
        </xdr:cNvPicPr>
      </xdr:nvPicPr>
      <xdr:blipFill>
        <a:blip xmlns:r="http://schemas.openxmlformats.org/officeDocument/2006/relationships" r:embed="rId59">
          <a:extLst>
            <a:ext uri="{28A0092B-C50C-407E-A947-70E740481C1C}">
              <a14:useLocalDpi xmlns:a14="http://schemas.microsoft.com/office/drawing/2010/main" val="0"/>
            </a:ext>
          </a:extLst>
        </a:blip>
        <a:stretch>
          <a:fillRect/>
        </a:stretch>
      </xdr:blipFill>
      <xdr:spPr>
        <a:xfrm rot="18793671">
          <a:off x="2715042" y="329624275"/>
          <a:ext cx="3171825" cy="481526"/>
        </a:xfrm>
        <a:prstGeom prst="rect">
          <a:avLst/>
        </a:prstGeom>
      </xdr:spPr>
    </xdr:pic>
    <xdr:clientData/>
  </xdr:twoCellAnchor>
  <xdr:twoCellAnchor>
    <xdr:from>
      <xdr:col>3</xdr:col>
      <xdr:colOff>77647</xdr:colOff>
      <xdr:row>303</xdr:row>
      <xdr:rowOff>560557</xdr:rowOff>
    </xdr:from>
    <xdr:to>
      <xdr:col>3</xdr:col>
      <xdr:colOff>2921647</xdr:colOff>
      <xdr:row>303</xdr:row>
      <xdr:rowOff>1746533</xdr:rowOff>
    </xdr:to>
    <xdr:pic>
      <xdr:nvPicPr>
        <xdr:cNvPr id="68" name="Imagen 67">
          <a:extLst>
            <a:ext uri="{FF2B5EF4-FFF2-40B4-BE49-F238E27FC236}">
              <a16:creationId xmlns:a16="http://schemas.microsoft.com/office/drawing/2014/main" id="{4A15A0F6-026F-46B3-9ADA-EEF05637EE24}"/>
            </a:ext>
          </a:extLst>
        </xdr:cNvPr>
        <xdr:cNvPicPr>
          <a:picLocks noChangeAspect="1"/>
        </xdr:cNvPicPr>
      </xdr:nvPicPr>
      <xdr:blipFill>
        <a:blip xmlns:r="http://schemas.openxmlformats.org/officeDocument/2006/relationships" r:embed="rId60" cstate="print">
          <a:extLst>
            <a:ext uri="{28A0092B-C50C-407E-A947-70E740481C1C}">
              <a14:useLocalDpi xmlns:a14="http://schemas.microsoft.com/office/drawing/2010/main" val="0"/>
            </a:ext>
          </a:extLst>
        </a:blip>
        <a:stretch>
          <a:fillRect/>
        </a:stretch>
      </xdr:blipFill>
      <xdr:spPr>
        <a:xfrm>
          <a:off x="2839897" y="551267482"/>
          <a:ext cx="2844000" cy="1185976"/>
        </a:xfrm>
        <a:prstGeom prst="rect">
          <a:avLst/>
        </a:prstGeom>
      </xdr:spPr>
    </xdr:pic>
    <xdr:clientData/>
  </xdr:twoCellAnchor>
  <xdr:twoCellAnchor>
    <xdr:from>
      <xdr:col>3</xdr:col>
      <xdr:colOff>1208124</xdr:colOff>
      <xdr:row>358</xdr:row>
      <xdr:rowOff>107748</xdr:rowOff>
    </xdr:from>
    <xdr:to>
      <xdr:col>3</xdr:col>
      <xdr:colOff>1861014</xdr:colOff>
      <xdr:row>358</xdr:row>
      <xdr:rowOff>1691748</xdr:rowOff>
    </xdr:to>
    <xdr:pic>
      <xdr:nvPicPr>
        <xdr:cNvPr id="69" name="Imagen 68">
          <a:extLst>
            <a:ext uri="{FF2B5EF4-FFF2-40B4-BE49-F238E27FC236}">
              <a16:creationId xmlns:a16="http://schemas.microsoft.com/office/drawing/2014/main" id="{56C8572A-4161-425D-BADA-B57BDB0D0937}"/>
            </a:ext>
          </a:extLst>
        </xdr:cNvPr>
        <xdr:cNvPicPr>
          <a:picLocks noChangeAspect="1"/>
        </xdr:cNvPicPr>
      </xdr:nvPicPr>
      <xdr:blipFill>
        <a:blip xmlns:r="http://schemas.openxmlformats.org/officeDocument/2006/relationships" r:embed="rId61" cstate="print">
          <a:extLst>
            <a:ext uri="{28A0092B-C50C-407E-A947-70E740481C1C}">
              <a14:useLocalDpi xmlns:a14="http://schemas.microsoft.com/office/drawing/2010/main" val="0"/>
            </a:ext>
          </a:extLst>
        </a:blip>
        <a:stretch>
          <a:fillRect/>
        </a:stretch>
      </xdr:blipFill>
      <xdr:spPr>
        <a:xfrm>
          <a:off x="3970374" y="659828298"/>
          <a:ext cx="652890" cy="1584000"/>
        </a:xfrm>
        <a:prstGeom prst="rect">
          <a:avLst/>
        </a:prstGeom>
      </xdr:spPr>
    </xdr:pic>
    <xdr:clientData/>
  </xdr:twoCellAnchor>
  <xdr:twoCellAnchor>
    <xdr:from>
      <xdr:col>3</xdr:col>
      <xdr:colOff>1160501</xdr:colOff>
      <xdr:row>357</xdr:row>
      <xdr:rowOff>89421</xdr:rowOff>
    </xdr:from>
    <xdr:to>
      <xdr:col>3</xdr:col>
      <xdr:colOff>1779958</xdr:colOff>
      <xdr:row>357</xdr:row>
      <xdr:rowOff>1709421</xdr:rowOff>
    </xdr:to>
    <xdr:pic>
      <xdr:nvPicPr>
        <xdr:cNvPr id="70" name="Imagen 69">
          <a:extLst>
            <a:ext uri="{FF2B5EF4-FFF2-40B4-BE49-F238E27FC236}">
              <a16:creationId xmlns:a16="http://schemas.microsoft.com/office/drawing/2014/main" id="{C00FE046-BD3A-46AD-8921-3DFC0E1F545F}"/>
            </a:ext>
          </a:extLst>
        </xdr:cNvPr>
        <xdr:cNvPicPr>
          <a:picLocks noChangeAspect="1"/>
        </xdr:cNvPicPr>
      </xdr:nvPicPr>
      <xdr:blipFill rotWithShape="1">
        <a:blip xmlns:r="http://schemas.openxmlformats.org/officeDocument/2006/relationships" r:embed="rId62" cstate="print">
          <a:extLst>
            <a:ext uri="{28A0092B-C50C-407E-A947-70E740481C1C}">
              <a14:useLocalDpi xmlns:a14="http://schemas.microsoft.com/office/drawing/2010/main" val="0"/>
            </a:ext>
          </a:extLst>
        </a:blip>
        <a:srcRect l="9185" b="6993"/>
        <a:stretch/>
      </xdr:blipFill>
      <xdr:spPr>
        <a:xfrm>
          <a:off x="3922751" y="658038321"/>
          <a:ext cx="619457" cy="1620000"/>
        </a:xfrm>
        <a:prstGeom prst="rect">
          <a:avLst/>
        </a:prstGeom>
      </xdr:spPr>
    </xdr:pic>
    <xdr:clientData/>
  </xdr:twoCellAnchor>
  <xdr:twoCellAnchor>
    <xdr:from>
      <xdr:col>3</xdr:col>
      <xdr:colOff>603250</xdr:colOff>
      <xdr:row>356</xdr:row>
      <xdr:rowOff>127000</xdr:rowOff>
    </xdr:from>
    <xdr:to>
      <xdr:col>3</xdr:col>
      <xdr:colOff>2446374</xdr:colOff>
      <xdr:row>356</xdr:row>
      <xdr:rowOff>1653072</xdr:rowOff>
    </xdr:to>
    <xdr:pic>
      <xdr:nvPicPr>
        <xdr:cNvPr id="71" name="Imagen 70">
          <a:extLst>
            <a:ext uri="{FF2B5EF4-FFF2-40B4-BE49-F238E27FC236}">
              <a16:creationId xmlns:a16="http://schemas.microsoft.com/office/drawing/2014/main" id="{A2C1DA2D-C441-4E4F-B064-5D56F4492437}"/>
            </a:ext>
          </a:extLst>
        </xdr:cNvPr>
        <xdr:cNvPicPr>
          <a:picLocks noChangeAspect="1"/>
        </xdr:cNvPicPr>
      </xdr:nvPicPr>
      <xdr:blipFill>
        <a:blip xmlns:r="http://schemas.openxmlformats.org/officeDocument/2006/relationships" r:embed="rId63">
          <a:extLst>
            <a:ext uri="{28A0092B-C50C-407E-A947-70E740481C1C}">
              <a14:useLocalDpi xmlns:a14="http://schemas.microsoft.com/office/drawing/2010/main" val="0"/>
            </a:ext>
          </a:extLst>
        </a:blip>
        <a:stretch>
          <a:fillRect/>
        </a:stretch>
      </xdr:blipFill>
      <xdr:spPr>
        <a:xfrm>
          <a:off x="3365500" y="656304250"/>
          <a:ext cx="1843124" cy="1526072"/>
        </a:xfrm>
        <a:prstGeom prst="rect">
          <a:avLst/>
        </a:prstGeom>
      </xdr:spPr>
    </xdr:pic>
    <xdr:clientData/>
  </xdr:twoCellAnchor>
  <xdr:twoCellAnchor>
    <xdr:from>
      <xdr:col>3</xdr:col>
      <xdr:colOff>371313</xdr:colOff>
      <xdr:row>103</xdr:row>
      <xdr:rowOff>80720</xdr:rowOff>
    </xdr:from>
    <xdr:to>
      <xdr:col>3</xdr:col>
      <xdr:colOff>2760636</xdr:colOff>
      <xdr:row>103</xdr:row>
      <xdr:rowOff>2497535</xdr:rowOff>
    </xdr:to>
    <xdr:pic>
      <xdr:nvPicPr>
        <xdr:cNvPr id="72" name="Imagen 71">
          <a:extLst>
            <a:ext uri="{FF2B5EF4-FFF2-40B4-BE49-F238E27FC236}">
              <a16:creationId xmlns:a16="http://schemas.microsoft.com/office/drawing/2014/main" id="{75EC7177-5785-4F9B-8F77-F840F833F885}"/>
            </a:ext>
          </a:extLst>
        </xdr:cNvPr>
        <xdr:cNvPicPr>
          <a:picLocks noChangeAspect="1"/>
        </xdr:cNvPicPr>
      </xdr:nvPicPr>
      <xdr:blipFill>
        <a:blip xmlns:r="http://schemas.openxmlformats.org/officeDocument/2006/relationships" r:embed="rId64" cstate="print">
          <a:extLst>
            <a:ext uri="{28A0092B-C50C-407E-A947-70E740481C1C}">
              <a14:useLocalDpi xmlns:a14="http://schemas.microsoft.com/office/drawing/2010/main" val="0"/>
            </a:ext>
          </a:extLst>
        </a:blip>
        <a:stretch>
          <a:fillRect/>
        </a:stretch>
      </xdr:blipFill>
      <xdr:spPr>
        <a:xfrm>
          <a:off x="3133563" y="175521695"/>
          <a:ext cx="2389323" cy="2416815"/>
        </a:xfrm>
        <a:prstGeom prst="rect">
          <a:avLst/>
        </a:prstGeom>
      </xdr:spPr>
    </xdr:pic>
    <xdr:clientData/>
  </xdr:twoCellAnchor>
  <xdr:twoCellAnchor>
    <xdr:from>
      <xdr:col>3</xdr:col>
      <xdr:colOff>355168</xdr:colOff>
      <xdr:row>104</xdr:row>
      <xdr:rowOff>48432</xdr:rowOff>
    </xdr:from>
    <xdr:to>
      <xdr:col>3</xdr:col>
      <xdr:colOff>2744491</xdr:colOff>
      <xdr:row>104</xdr:row>
      <xdr:rowOff>2465247</xdr:rowOff>
    </xdr:to>
    <xdr:pic>
      <xdr:nvPicPr>
        <xdr:cNvPr id="73" name="Imagen 72">
          <a:extLst>
            <a:ext uri="{FF2B5EF4-FFF2-40B4-BE49-F238E27FC236}">
              <a16:creationId xmlns:a16="http://schemas.microsoft.com/office/drawing/2014/main" id="{60453AD4-0A1B-49A6-94F5-F9F2FF79DEE6}"/>
            </a:ext>
          </a:extLst>
        </xdr:cNvPr>
        <xdr:cNvPicPr>
          <a:picLocks noChangeAspect="1"/>
        </xdr:cNvPicPr>
      </xdr:nvPicPr>
      <xdr:blipFill>
        <a:blip xmlns:r="http://schemas.openxmlformats.org/officeDocument/2006/relationships" r:embed="rId64" cstate="print">
          <a:extLst>
            <a:ext uri="{28A0092B-C50C-407E-A947-70E740481C1C}">
              <a14:useLocalDpi xmlns:a14="http://schemas.microsoft.com/office/drawing/2010/main" val="0"/>
            </a:ext>
          </a:extLst>
        </a:blip>
        <a:stretch>
          <a:fillRect/>
        </a:stretch>
      </xdr:blipFill>
      <xdr:spPr>
        <a:xfrm>
          <a:off x="3117418" y="178023057"/>
          <a:ext cx="2389323" cy="2416815"/>
        </a:xfrm>
        <a:prstGeom prst="rect">
          <a:avLst/>
        </a:prstGeom>
      </xdr:spPr>
    </xdr:pic>
    <xdr:clientData/>
  </xdr:twoCellAnchor>
  <xdr:twoCellAnchor>
    <xdr:from>
      <xdr:col>3</xdr:col>
      <xdr:colOff>371314</xdr:colOff>
      <xdr:row>105</xdr:row>
      <xdr:rowOff>48432</xdr:rowOff>
    </xdr:from>
    <xdr:to>
      <xdr:col>3</xdr:col>
      <xdr:colOff>2760637</xdr:colOff>
      <xdr:row>105</xdr:row>
      <xdr:rowOff>2465247</xdr:rowOff>
    </xdr:to>
    <xdr:pic>
      <xdr:nvPicPr>
        <xdr:cNvPr id="74" name="Imagen 73">
          <a:extLst>
            <a:ext uri="{FF2B5EF4-FFF2-40B4-BE49-F238E27FC236}">
              <a16:creationId xmlns:a16="http://schemas.microsoft.com/office/drawing/2014/main" id="{22B2CF6D-410B-4CDD-9E30-B605921BC3A5}"/>
            </a:ext>
          </a:extLst>
        </xdr:cNvPr>
        <xdr:cNvPicPr>
          <a:picLocks noChangeAspect="1"/>
        </xdr:cNvPicPr>
      </xdr:nvPicPr>
      <xdr:blipFill>
        <a:blip xmlns:r="http://schemas.openxmlformats.org/officeDocument/2006/relationships" r:embed="rId64" cstate="print">
          <a:extLst>
            <a:ext uri="{28A0092B-C50C-407E-A947-70E740481C1C}">
              <a14:useLocalDpi xmlns:a14="http://schemas.microsoft.com/office/drawing/2010/main" val="0"/>
            </a:ext>
          </a:extLst>
        </a:blip>
        <a:stretch>
          <a:fillRect/>
        </a:stretch>
      </xdr:blipFill>
      <xdr:spPr>
        <a:xfrm>
          <a:off x="3133564" y="180556707"/>
          <a:ext cx="2389323" cy="2416815"/>
        </a:xfrm>
        <a:prstGeom prst="rect">
          <a:avLst/>
        </a:prstGeom>
      </xdr:spPr>
    </xdr:pic>
    <xdr:clientData/>
  </xdr:twoCellAnchor>
  <xdr:twoCellAnchor>
    <xdr:from>
      <xdr:col>3</xdr:col>
      <xdr:colOff>242161</xdr:colOff>
      <xdr:row>106</xdr:row>
      <xdr:rowOff>80720</xdr:rowOff>
    </xdr:from>
    <xdr:to>
      <xdr:col>3</xdr:col>
      <xdr:colOff>2841355</xdr:colOff>
      <xdr:row>106</xdr:row>
      <xdr:rowOff>2475483</xdr:rowOff>
    </xdr:to>
    <xdr:pic>
      <xdr:nvPicPr>
        <xdr:cNvPr id="75" name="Imagen 74">
          <a:extLst>
            <a:ext uri="{FF2B5EF4-FFF2-40B4-BE49-F238E27FC236}">
              <a16:creationId xmlns:a16="http://schemas.microsoft.com/office/drawing/2014/main" id="{ED54874F-DCFC-4C14-AE9A-C8D276AAE392}"/>
            </a:ext>
          </a:extLst>
        </xdr:cNvPr>
        <xdr:cNvPicPr>
          <a:picLocks noChangeAspect="1"/>
        </xdr:cNvPicPr>
      </xdr:nvPicPr>
      <xdr:blipFill>
        <a:blip xmlns:r="http://schemas.openxmlformats.org/officeDocument/2006/relationships" r:embed="rId65" cstate="print">
          <a:extLst>
            <a:ext uri="{28A0092B-C50C-407E-A947-70E740481C1C}">
              <a14:useLocalDpi xmlns:a14="http://schemas.microsoft.com/office/drawing/2010/main" val="0"/>
            </a:ext>
          </a:extLst>
        </a:blip>
        <a:stretch>
          <a:fillRect/>
        </a:stretch>
      </xdr:blipFill>
      <xdr:spPr>
        <a:xfrm>
          <a:off x="3004411" y="183122645"/>
          <a:ext cx="2599194" cy="2394763"/>
        </a:xfrm>
        <a:prstGeom prst="rect">
          <a:avLst/>
        </a:prstGeom>
      </xdr:spPr>
    </xdr:pic>
    <xdr:clientData/>
  </xdr:twoCellAnchor>
  <xdr:twoCellAnchor>
    <xdr:from>
      <xdr:col>3</xdr:col>
      <xdr:colOff>274449</xdr:colOff>
      <xdr:row>107</xdr:row>
      <xdr:rowOff>64577</xdr:rowOff>
    </xdr:from>
    <xdr:to>
      <xdr:col>3</xdr:col>
      <xdr:colOff>2873643</xdr:colOff>
      <xdr:row>107</xdr:row>
      <xdr:rowOff>2459340</xdr:rowOff>
    </xdr:to>
    <xdr:pic>
      <xdr:nvPicPr>
        <xdr:cNvPr id="76" name="Imagen 75">
          <a:extLst>
            <a:ext uri="{FF2B5EF4-FFF2-40B4-BE49-F238E27FC236}">
              <a16:creationId xmlns:a16="http://schemas.microsoft.com/office/drawing/2014/main" id="{FC809D9D-A942-4448-B6E6-62DCE3227B24}"/>
            </a:ext>
          </a:extLst>
        </xdr:cNvPr>
        <xdr:cNvPicPr>
          <a:picLocks noChangeAspect="1"/>
        </xdr:cNvPicPr>
      </xdr:nvPicPr>
      <xdr:blipFill>
        <a:blip xmlns:r="http://schemas.openxmlformats.org/officeDocument/2006/relationships" r:embed="rId66" cstate="print">
          <a:extLst>
            <a:ext uri="{28A0092B-C50C-407E-A947-70E740481C1C}">
              <a14:useLocalDpi xmlns:a14="http://schemas.microsoft.com/office/drawing/2010/main" val="0"/>
            </a:ext>
          </a:extLst>
        </a:blip>
        <a:stretch>
          <a:fillRect/>
        </a:stretch>
      </xdr:blipFill>
      <xdr:spPr>
        <a:xfrm>
          <a:off x="3036699" y="185640152"/>
          <a:ext cx="2599194" cy="2394763"/>
        </a:xfrm>
        <a:prstGeom prst="rect">
          <a:avLst/>
        </a:prstGeom>
      </xdr:spPr>
    </xdr:pic>
    <xdr:clientData/>
  </xdr:twoCellAnchor>
  <xdr:twoCellAnchor>
    <xdr:from>
      <xdr:col>3</xdr:col>
      <xdr:colOff>290594</xdr:colOff>
      <xdr:row>108</xdr:row>
      <xdr:rowOff>80720</xdr:rowOff>
    </xdr:from>
    <xdr:to>
      <xdr:col>3</xdr:col>
      <xdr:colOff>2889788</xdr:colOff>
      <xdr:row>108</xdr:row>
      <xdr:rowOff>2475483</xdr:rowOff>
    </xdr:to>
    <xdr:pic>
      <xdr:nvPicPr>
        <xdr:cNvPr id="77" name="Imagen 76">
          <a:extLst>
            <a:ext uri="{FF2B5EF4-FFF2-40B4-BE49-F238E27FC236}">
              <a16:creationId xmlns:a16="http://schemas.microsoft.com/office/drawing/2014/main" id="{AF1E6A21-3739-4A10-A4E3-F9ACF535E23D}"/>
            </a:ext>
          </a:extLst>
        </xdr:cNvPr>
        <xdr:cNvPicPr>
          <a:picLocks noChangeAspect="1"/>
        </xdr:cNvPicPr>
      </xdr:nvPicPr>
      <xdr:blipFill>
        <a:blip xmlns:r="http://schemas.openxmlformats.org/officeDocument/2006/relationships" r:embed="rId66" cstate="print">
          <a:extLst>
            <a:ext uri="{28A0092B-C50C-407E-A947-70E740481C1C}">
              <a14:useLocalDpi xmlns:a14="http://schemas.microsoft.com/office/drawing/2010/main" val="0"/>
            </a:ext>
          </a:extLst>
        </a:blip>
        <a:stretch>
          <a:fillRect/>
        </a:stretch>
      </xdr:blipFill>
      <xdr:spPr>
        <a:xfrm>
          <a:off x="3052844" y="188189945"/>
          <a:ext cx="2599194" cy="2394763"/>
        </a:xfrm>
        <a:prstGeom prst="rect">
          <a:avLst/>
        </a:prstGeom>
      </xdr:spPr>
    </xdr:pic>
    <xdr:clientData/>
  </xdr:twoCellAnchor>
  <xdr:twoCellAnchor>
    <xdr:from>
      <xdr:col>3</xdr:col>
      <xdr:colOff>226016</xdr:colOff>
      <xdr:row>181</xdr:row>
      <xdr:rowOff>0</xdr:rowOff>
    </xdr:from>
    <xdr:to>
      <xdr:col>3</xdr:col>
      <xdr:colOff>3002796</xdr:colOff>
      <xdr:row>181</xdr:row>
      <xdr:rowOff>0</xdr:rowOff>
    </xdr:to>
    <xdr:pic>
      <xdr:nvPicPr>
        <xdr:cNvPr id="78" name="Imagen 77">
          <a:extLst>
            <a:ext uri="{FF2B5EF4-FFF2-40B4-BE49-F238E27FC236}">
              <a16:creationId xmlns:a16="http://schemas.microsoft.com/office/drawing/2014/main" id="{8005DCC8-3029-4B33-BFF6-1F6E8A05988A}"/>
            </a:ext>
          </a:extLst>
        </xdr:cNvPr>
        <xdr:cNvPicPr>
          <a:picLocks noChangeAspect="1"/>
        </xdr:cNvPicPr>
      </xdr:nvPicPr>
      <xdr:blipFill>
        <a:blip xmlns:r="http://schemas.openxmlformats.org/officeDocument/2006/relationships" r:embed="rId67" cstate="print">
          <a:extLst>
            <a:ext uri="{28A0092B-C50C-407E-A947-70E740481C1C}">
              <a14:useLocalDpi xmlns:a14="http://schemas.microsoft.com/office/drawing/2010/main" val="0"/>
            </a:ext>
          </a:extLst>
        </a:blip>
        <a:stretch>
          <a:fillRect/>
        </a:stretch>
      </xdr:blipFill>
      <xdr:spPr>
        <a:xfrm>
          <a:off x="2988266" y="331450950"/>
          <a:ext cx="2776780" cy="0"/>
        </a:xfrm>
        <a:prstGeom prst="rect">
          <a:avLst/>
        </a:prstGeom>
      </xdr:spPr>
    </xdr:pic>
    <xdr:clientData/>
  </xdr:twoCellAnchor>
  <xdr:twoCellAnchor>
    <xdr:from>
      <xdr:col>3</xdr:col>
      <xdr:colOff>1388390</xdr:colOff>
      <xdr:row>191</xdr:row>
      <xdr:rowOff>0</xdr:rowOff>
    </xdr:from>
    <xdr:to>
      <xdr:col>3</xdr:col>
      <xdr:colOff>1739271</xdr:colOff>
      <xdr:row>192</xdr:row>
      <xdr:rowOff>0</xdr:rowOff>
    </xdr:to>
    <xdr:pic>
      <xdr:nvPicPr>
        <xdr:cNvPr id="79" name="Imagen 78">
          <a:extLst>
            <a:ext uri="{FF2B5EF4-FFF2-40B4-BE49-F238E27FC236}">
              <a16:creationId xmlns:a16="http://schemas.microsoft.com/office/drawing/2014/main" id="{C48F9B73-D9DF-4C2E-97D9-38978EB26530}"/>
            </a:ext>
          </a:extLst>
        </xdr:cNvPr>
        <xdr:cNvPicPr>
          <a:picLocks noChangeAspect="1"/>
        </xdr:cNvPicPr>
      </xdr:nvPicPr>
      <xdr:blipFill>
        <a:blip xmlns:r="http://schemas.openxmlformats.org/officeDocument/2006/relationships" r:embed="rId68" cstate="print">
          <a:extLst>
            <a:ext uri="{28A0092B-C50C-407E-A947-70E740481C1C}">
              <a14:useLocalDpi xmlns:a14="http://schemas.microsoft.com/office/drawing/2010/main" val="0"/>
            </a:ext>
          </a:extLst>
        </a:blip>
        <a:stretch>
          <a:fillRect/>
        </a:stretch>
      </xdr:blipFill>
      <xdr:spPr>
        <a:xfrm rot="18725521">
          <a:off x="2611581" y="352649609"/>
          <a:ext cx="3429000" cy="350881"/>
        </a:xfrm>
        <a:prstGeom prst="rect">
          <a:avLst/>
        </a:prstGeom>
      </xdr:spPr>
    </xdr:pic>
    <xdr:clientData/>
  </xdr:twoCellAnchor>
  <xdr:twoCellAnchor>
    <xdr:from>
      <xdr:col>3</xdr:col>
      <xdr:colOff>500466</xdr:colOff>
      <xdr:row>349</xdr:row>
      <xdr:rowOff>64577</xdr:rowOff>
    </xdr:from>
    <xdr:to>
      <xdr:col>3</xdr:col>
      <xdr:colOff>2403420</xdr:colOff>
      <xdr:row>349</xdr:row>
      <xdr:rowOff>1711272</xdr:rowOff>
    </xdr:to>
    <xdr:pic>
      <xdr:nvPicPr>
        <xdr:cNvPr id="80" name="Imagen 79">
          <a:extLst>
            <a:ext uri="{FF2B5EF4-FFF2-40B4-BE49-F238E27FC236}">
              <a16:creationId xmlns:a16="http://schemas.microsoft.com/office/drawing/2014/main" id="{6B5623E2-CC1B-4761-8733-3C12A0525D8A}"/>
            </a:ext>
          </a:extLst>
        </xdr:cNvPr>
        <xdr:cNvPicPr>
          <a:picLocks noChangeAspect="1"/>
        </xdr:cNvPicPr>
      </xdr:nvPicPr>
      <xdr:blipFill rotWithShape="1">
        <a:blip xmlns:r="http://schemas.openxmlformats.org/officeDocument/2006/relationships" r:embed="rId69">
          <a:extLst>
            <a:ext uri="{28A0092B-C50C-407E-A947-70E740481C1C}">
              <a14:useLocalDpi xmlns:a14="http://schemas.microsoft.com/office/drawing/2010/main" val="0"/>
            </a:ext>
          </a:extLst>
        </a:blip>
        <a:srcRect t="5820" b="6162"/>
        <a:stretch/>
      </xdr:blipFill>
      <xdr:spPr>
        <a:xfrm>
          <a:off x="3262716" y="643583102"/>
          <a:ext cx="1902954" cy="1646695"/>
        </a:xfrm>
        <a:prstGeom prst="rect">
          <a:avLst/>
        </a:prstGeom>
      </xdr:spPr>
    </xdr:pic>
    <xdr:clientData/>
  </xdr:twoCellAnchor>
  <xdr:twoCellAnchor>
    <xdr:from>
      <xdr:col>3</xdr:col>
      <xdr:colOff>108857</xdr:colOff>
      <xdr:row>128</xdr:row>
      <xdr:rowOff>557893</xdr:rowOff>
    </xdr:from>
    <xdr:to>
      <xdr:col>3</xdr:col>
      <xdr:colOff>2958857</xdr:colOff>
      <xdr:row>128</xdr:row>
      <xdr:rowOff>1241893</xdr:rowOff>
    </xdr:to>
    <xdr:pic>
      <xdr:nvPicPr>
        <xdr:cNvPr id="81" name="Imagen 80">
          <a:extLst>
            <a:ext uri="{FF2B5EF4-FFF2-40B4-BE49-F238E27FC236}">
              <a16:creationId xmlns:a16="http://schemas.microsoft.com/office/drawing/2014/main" id="{73502A36-6BD9-4D62-A759-6ADFFF03AE64}"/>
            </a:ext>
          </a:extLst>
        </xdr:cNvPr>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val="0"/>
            </a:ext>
          </a:extLst>
        </a:blip>
        <a:stretch>
          <a:fillRect/>
        </a:stretch>
      </xdr:blipFill>
      <xdr:spPr>
        <a:xfrm>
          <a:off x="2871107" y="228700693"/>
          <a:ext cx="2850000" cy="684000"/>
        </a:xfrm>
        <a:prstGeom prst="rect">
          <a:avLst/>
        </a:prstGeom>
      </xdr:spPr>
    </xdr:pic>
    <xdr:clientData/>
  </xdr:twoCellAnchor>
  <xdr:twoCellAnchor>
    <xdr:from>
      <xdr:col>3</xdr:col>
      <xdr:colOff>272143</xdr:colOff>
      <xdr:row>140</xdr:row>
      <xdr:rowOff>408214</xdr:rowOff>
    </xdr:from>
    <xdr:to>
      <xdr:col>3</xdr:col>
      <xdr:colOff>2864143</xdr:colOff>
      <xdr:row>140</xdr:row>
      <xdr:rowOff>1359849</xdr:rowOff>
    </xdr:to>
    <xdr:pic>
      <xdr:nvPicPr>
        <xdr:cNvPr id="82" name="Imagen 81">
          <a:extLst>
            <a:ext uri="{FF2B5EF4-FFF2-40B4-BE49-F238E27FC236}">
              <a16:creationId xmlns:a16="http://schemas.microsoft.com/office/drawing/2014/main" id="{99F14C94-C9CB-469A-8DA1-36F627DB8469}"/>
            </a:ext>
          </a:extLst>
        </xdr:cNvPr>
        <xdr:cNvPicPr>
          <a:picLocks noChangeAspect="1"/>
        </xdr:cNvPicPr>
      </xdr:nvPicPr>
      <xdr:blipFill>
        <a:blip xmlns:r="http://schemas.openxmlformats.org/officeDocument/2006/relationships" r:embed="rId67" cstate="print">
          <a:extLst>
            <a:ext uri="{28A0092B-C50C-407E-A947-70E740481C1C}">
              <a14:useLocalDpi xmlns:a14="http://schemas.microsoft.com/office/drawing/2010/main" val="0"/>
            </a:ext>
          </a:extLst>
        </a:blip>
        <a:stretch>
          <a:fillRect/>
        </a:stretch>
      </xdr:blipFill>
      <xdr:spPr>
        <a:xfrm>
          <a:off x="3034393" y="249810814"/>
          <a:ext cx="2592000" cy="951635"/>
        </a:xfrm>
        <a:prstGeom prst="rect">
          <a:avLst/>
        </a:prstGeom>
      </xdr:spPr>
    </xdr:pic>
    <xdr:clientData/>
  </xdr:twoCellAnchor>
  <xdr:twoCellAnchor>
    <xdr:from>
      <xdr:col>3</xdr:col>
      <xdr:colOff>585107</xdr:colOff>
      <xdr:row>16</xdr:row>
      <xdr:rowOff>190500</xdr:rowOff>
    </xdr:from>
    <xdr:to>
      <xdr:col>3</xdr:col>
      <xdr:colOff>2443169</xdr:colOff>
      <xdr:row>16</xdr:row>
      <xdr:rowOff>1558500</xdr:rowOff>
    </xdr:to>
    <xdr:pic>
      <xdr:nvPicPr>
        <xdr:cNvPr id="83" name="Imagen 82">
          <a:extLst>
            <a:ext uri="{FF2B5EF4-FFF2-40B4-BE49-F238E27FC236}">
              <a16:creationId xmlns:a16="http://schemas.microsoft.com/office/drawing/2014/main" id="{28AA2932-4A59-4791-A340-6E295AB5A45E}"/>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3347357" y="11982450"/>
          <a:ext cx="1858062" cy="1368000"/>
        </a:xfrm>
        <a:prstGeom prst="rect">
          <a:avLst/>
        </a:prstGeom>
      </xdr:spPr>
    </xdr:pic>
    <xdr:clientData/>
  </xdr:twoCellAnchor>
  <xdr:twoCellAnchor>
    <xdr:from>
      <xdr:col>3</xdr:col>
      <xdr:colOff>532465</xdr:colOff>
      <xdr:row>12</xdr:row>
      <xdr:rowOff>116416</xdr:rowOff>
    </xdr:from>
    <xdr:to>
      <xdr:col>3</xdr:col>
      <xdr:colOff>2504439</xdr:colOff>
      <xdr:row>12</xdr:row>
      <xdr:rowOff>1664416</xdr:rowOff>
    </xdr:to>
    <xdr:pic>
      <xdr:nvPicPr>
        <xdr:cNvPr id="84" name="Imagen 83">
          <a:extLst>
            <a:ext uri="{FF2B5EF4-FFF2-40B4-BE49-F238E27FC236}">
              <a16:creationId xmlns:a16="http://schemas.microsoft.com/office/drawing/2014/main" id="{0012FA6E-423F-4EC8-AF89-43DF13E91EB5}"/>
            </a:ext>
          </a:extLst>
        </xdr:cNvPr>
        <xdr:cNvPicPr>
          <a:picLocks noChangeAspect="1"/>
        </xdr:cNvPicPr>
      </xdr:nvPicPr>
      <xdr:blipFill>
        <a:blip xmlns:r="http://schemas.openxmlformats.org/officeDocument/2006/relationships" r:embed="rId70" cstate="print">
          <a:extLst>
            <a:ext uri="{28A0092B-C50C-407E-A947-70E740481C1C}">
              <a14:useLocalDpi xmlns:a14="http://schemas.microsoft.com/office/drawing/2010/main" val="0"/>
            </a:ext>
          </a:extLst>
        </a:blip>
        <a:stretch>
          <a:fillRect/>
        </a:stretch>
      </xdr:blipFill>
      <xdr:spPr>
        <a:xfrm>
          <a:off x="3294715" y="4821766"/>
          <a:ext cx="1971974" cy="1548000"/>
        </a:xfrm>
        <a:prstGeom prst="rect">
          <a:avLst/>
        </a:prstGeom>
      </xdr:spPr>
    </xdr:pic>
    <xdr:clientData/>
  </xdr:twoCellAnchor>
  <xdr:twoCellAnchor>
    <xdr:from>
      <xdr:col>3</xdr:col>
      <xdr:colOff>532615</xdr:colOff>
      <xdr:row>13</xdr:row>
      <xdr:rowOff>116415</xdr:rowOff>
    </xdr:from>
    <xdr:to>
      <xdr:col>3</xdr:col>
      <xdr:colOff>2504290</xdr:colOff>
      <xdr:row>13</xdr:row>
      <xdr:rowOff>1659465</xdr:rowOff>
    </xdr:to>
    <xdr:pic>
      <xdr:nvPicPr>
        <xdr:cNvPr id="85" name="Gráfico 84">
          <a:extLst>
            <a:ext uri="{FF2B5EF4-FFF2-40B4-BE49-F238E27FC236}">
              <a16:creationId xmlns:a16="http://schemas.microsoft.com/office/drawing/2014/main" id="{6FA34D2D-E05E-46B2-B925-EE53CAFBE02B}"/>
            </a:ext>
          </a:extLst>
        </xdr:cNvPr>
        <xdr:cNvPicPr>
          <a:picLocks noChangeAspect="1"/>
        </xdr:cNvPicPr>
      </xdr:nvPicPr>
      <xdr:blipFill>
        <a:blip xmlns:r="http://schemas.openxmlformats.org/officeDocument/2006/relationships" r:embed="rId71">
          <a:extLst>
            <a:ext uri="{96DAC541-7B7A-43D3-8B79-37D633B846F1}">
              <asvg:svgBlip xmlns:asvg="http://schemas.microsoft.com/office/drawing/2016/SVG/main" r:embed="rId72"/>
            </a:ext>
          </a:extLst>
        </a:blip>
        <a:stretch>
          <a:fillRect/>
        </a:stretch>
      </xdr:blipFill>
      <xdr:spPr>
        <a:xfrm>
          <a:off x="3294865" y="6593415"/>
          <a:ext cx="1971675" cy="1543050"/>
        </a:xfrm>
        <a:prstGeom prst="rect">
          <a:avLst/>
        </a:prstGeom>
      </xdr:spPr>
    </xdr:pic>
    <xdr:clientData/>
  </xdr:twoCellAnchor>
  <xdr:twoCellAnchor>
    <xdr:from>
      <xdr:col>3</xdr:col>
      <xdr:colOff>96864</xdr:colOff>
      <xdr:row>19</xdr:row>
      <xdr:rowOff>339026</xdr:rowOff>
    </xdr:from>
    <xdr:to>
      <xdr:col>3</xdr:col>
      <xdr:colOff>2922075</xdr:colOff>
      <xdr:row>19</xdr:row>
      <xdr:rowOff>1417823</xdr:rowOff>
    </xdr:to>
    <xdr:pic>
      <xdr:nvPicPr>
        <xdr:cNvPr id="86" name="Imagen 85">
          <a:extLst>
            <a:ext uri="{FF2B5EF4-FFF2-40B4-BE49-F238E27FC236}">
              <a16:creationId xmlns:a16="http://schemas.microsoft.com/office/drawing/2014/main" id="{43D79E99-EA5F-4E2E-9C68-B6791D68275A}"/>
            </a:ext>
          </a:extLst>
        </xdr:cNvPr>
        <xdr:cNvPicPr>
          <a:picLocks noChangeAspect="1"/>
        </xdr:cNvPicPr>
      </xdr:nvPicPr>
      <xdr:blipFill>
        <a:blip xmlns:r="http://schemas.openxmlformats.org/officeDocument/2006/relationships" r:embed="rId73" cstate="print">
          <a:extLst>
            <a:ext uri="{28A0092B-C50C-407E-A947-70E740481C1C}">
              <a14:useLocalDpi xmlns:a14="http://schemas.microsoft.com/office/drawing/2010/main" val="0"/>
            </a:ext>
          </a:extLst>
        </a:blip>
        <a:stretch>
          <a:fillRect/>
        </a:stretch>
      </xdr:blipFill>
      <xdr:spPr>
        <a:xfrm>
          <a:off x="2859114" y="17445926"/>
          <a:ext cx="2825211" cy="1078797"/>
        </a:xfrm>
        <a:prstGeom prst="rect">
          <a:avLst/>
        </a:prstGeom>
      </xdr:spPr>
    </xdr:pic>
    <xdr:clientData/>
  </xdr:twoCellAnchor>
  <xdr:twoCellAnchor>
    <xdr:from>
      <xdr:col>3</xdr:col>
      <xdr:colOff>138546</xdr:colOff>
      <xdr:row>20</xdr:row>
      <xdr:rowOff>311727</xdr:rowOff>
    </xdr:from>
    <xdr:to>
      <xdr:col>3</xdr:col>
      <xdr:colOff>2963757</xdr:colOff>
      <xdr:row>20</xdr:row>
      <xdr:rowOff>1390524</xdr:rowOff>
    </xdr:to>
    <xdr:pic>
      <xdr:nvPicPr>
        <xdr:cNvPr id="87" name="Imagen 86">
          <a:extLst>
            <a:ext uri="{FF2B5EF4-FFF2-40B4-BE49-F238E27FC236}">
              <a16:creationId xmlns:a16="http://schemas.microsoft.com/office/drawing/2014/main" id="{07004934-9C9C-4B4C-8C97-173DD86B4ABF}"/>
            </a:ext>
          </a:extLst>
        </xdr:cNvPr>
        <xdr:cNvPicPr>
          <a:picLocks noChangeAspect="1"/>
        </xdr:cNvPicPr>
      </xdr:nvPicPr>
      <xdr:blipFill>
        <a:blip xmlns:r="http://schemas.openxmlformats.org/officeDocument/2006/relationships" r:embed="rId73" cstate="print">
          <a:extLst>
            <a:ext uri="{28A0092B-C50C-407E-A947-70E740481C1C}">
              <a14:useLocalDpi xmlns:a14="http://schemas.microsoft.com/office/drawing/2010/main" val="0"/>
            </a:ext>
          </a:extLst>
        </a:blip>
        <a:stretch>
          <a:fillRect/>
        </a:stretch>
      </xdr:blipFill>
      <xdr:spPr>
        <a:xfrm>
          <a:off x="2900796" y="19190277"/>
          <a:ext cx="2825211" cy="1078797"/>
        </a:xfrm>
        <a:prstGeom prst="rect">
          <a:avLst/>
        </a:prstGeom>
      </xdr:spPr>
    </xdr:pic>
    <xdr:clientData/>
  </xdr:twoCellAnchor>
  <xdr:twoCellAnchor>
    <xdr:from>
      <xdr:col>3</xdr:col>
      <xdr:colOff>708259</xdr:colOff>
      <xdr:row>39</xdr:row>
      <xdr:rowOff>105833</xdr:rowOff>
    </xdr:from>
    <xdr:to>
      <xdr:col>3</xdr:col>
      <xdr:colOff>2328646</xdr:colOff>
      <xdr:row>39</xdr:row>
      <xdr:rowOff>1653833</xdr:rowOff>
    </xdr:to>
    <xdr:pic>
      <xdr:nvPicPr>
        <xdr:cNvPr id="88" name="Imagen 87">
          <a:extLst>
            <a:ext uri="{FF2B5EF4-FFF2-40B4-BE49-F238E27FC236}">
              <a16:creationId xmlns:a16="http://schemas.microsoft.com/office/drawing/2014/main" id="{B2D7FE53-D32A-4A73-AC37-DC3BE3A8F6DF}"/>
            </a:ext>
          </a:extLst>
        </xdr:cNvPr>
        <xdr:cNvPicPr>
          <a:picLocks noChangeAspect="1"/>
        </xdr:cNvPicPr>
      </xdr:nvPicPr>
      <xdr:blipFill>
        <a:blip xmlns:r="http://schemas.openxmlformats.org/officeDocument/2006/relationships" r:embed="rId74" cstate="print">
          <a:extLst>
            <a:ext uri="{28A0092B-C50C-407E-A947-70E740481C1C}">
              <a14:useLocalDpi xmlns:a14="http://schemas.microsoft.com/office/drawing/2010/main" val="0"/>
            </a:ext>
          </a:extLst>
        </a:blip>
        <a:stretch>
          <a:fillRect/>
        </a:stretch>
      </xdr:blipFill>
      <xdr:spPr>
        <a:xfrm>
          <a:off x="3470509" y="52645733"/>
          <a:ext cx="1620387" cy="1548000"/>
        </a:xfrm>
        <a:prstGeom prst="rect">
          <a:avLst/>
        </a:prstGeom>
      </xdr:spPr>
    </xdr:pic>
    <xdr:clientData/>
  </xdr:twoCellAnchor>
  <xdr:twoCellAnchor>
    <xdr:from>
      <xdr:col>3</xdr:col>
      <xdr:colOff>596799</xdr:colOff>
      <xdr:row>24</xdr:row>
      <xdr:rowOff>119062</xdr:rowOff>
    </xdr:from>
    <xdr:to>
      <xdr:col>3</xdr:col>
      <xdr:colOff>2434188</xdr:colOff>
      <xdr:row>24</xdr:row>
      <xdr:rowOff>1667062</xdr:rowOff>
    </xdr:to>
    <xdr:pic>
      <xdr:nvPicPr>
        <xdr:cNvPr id="89" name="Imagen 88">
          <a:extLst>
            <a:ext uri="{FF2B5EF4-FFF2-40B4-BE49-F238E27FC236}">
              <a16:creationId xmlns:a16="http://schemas.microsoft.com/office/drawing/2014/main" id="{17F38EE0-D149-42F1-9785-603EAA8F53D3}"/>
            </a:ext>
          </a:extLst>
        </xdr:cNvPr>
        <xdr:cNvPicPr>
          <a:picLocks noChangeAspect="1"/>
        </xdr:cNvPicPr>
      </xdr:nvPicPr>
      <xdr:blipFill>
        <a:blip xmlns:r="http://schemas.openxmlformats.org/officeDocument/2006/relationships" r:embed="rId75" cstate="print">
          <a:extLst>
            <a:ext uri="{28A0092B-C50C-407E-A947-70E740481C1C}">
              <a14:useLocalDpi xmlns:a14="http://schemas.microsoft.com/office/drawing/2010/main" val="0"/>
            </a:ext>
          </a:extLst>
        </a:blip>
        <a:stretch>
          <a:fillRect/>
        </a:stretch>
      </xdr:blipFill>
      <xdr:spPr>
        <a:xfrm>
          <a:off x="3359049" y="26084212"/>
          <a:ext cx="1837389" cy="1548000"/>
        </a:xfrm>
        <a:prstGeom prst="rect">
          <a:avLst/>
        </a:prstGeom>
      </xdr:spPr>
    </xdr:pic>
    <xdr:clientData/>
  </xdr:twoCellAnchor>
  <xdr:twoCellAnchor>
    <xdr:from>
      <xdr:col>3</xdr:col>
      <xdr:colOff>335836</xdr:colOff>
      <xdr:row>25</xdr:row>
      <xdr:rowOff>584502</xdr:rowOff>
    </xdr:from>
    <xdr:to>
      <xdr:col>3</xdr:col>
      <xdr:colOff>2546325</xdr:colOff>
      <xdr:row>25</xdr:row>
      <xdr:rowOff>1268502</xdr:rowOff>
    </xdr:to>
    <xdr:pic>
      <xdr:nvPicPr>
        <xdr:cNvPr id="90" name="Imagen 89">
          <a:extLst>
            <a:ext uri="{FF2B5EF4-FFF2-40B4-BE49-F238E27FC236}">
              <a16:creationId xmlns:a16="http://schemas.microsoft.com/office/drawing/2014/main" id="{4EF48BF1-89BD-44B0-A99F-A72748C94DC9}"/>
            </a:ext>
          </a:extLst>
        </xdr:cNvPr>
        <xdr:cNvPicPr>
          <a:picLocks noChangeAspect="1"/>
        </xdr:cNvPicPr>
      </xdr:nvPicPr>
      <xdr:blipFill>
        <a:blip xmlns:r="http://schemas.openxmlformats.org/officeDocument/2006/relationships" r:embed="rId76">
          <a:extLst>
            <a:ext uri="{28A0092B-C50C-407E-A947-70E740481C1C}">
              <a14:useLocalDpi xmlns:a14="http://schemas.microsoft.com/office/drawing/2010/main" val="0"/>
            </a:ext>
          </a:extLst>
        </a:blip>
        <a:stretch>
          <a:fillRect/>
        </a:stretch>
      </xdr:blipFill>
      <xdr:spPr>
        <a:xfrm rot="20267535">
          <a:off x="3098086" y="28321302"/>
          <a:ext cx="2210489" cy="684000"/>
        </a:xfrm>
        <a:prstGeom prst="rect">
          <a:avLst/>
        </a:prstGeom>
      </xdr:spPr>
    </xdr:pic>
    <xdr:clientData/>
  </xdr:twoCellAnchor>
  <xdr:twoCellAnchor>
    <xdr:from>
      <xdr:col>3</xdr:col>
      <xdr:colOff>244929</xdr:colOff>
      <xdr:row>26</xdr:row>
      <xdr:rowOff>462643</xdr:rowOff>
    </xdr:from>
    <xdr:to>
      <xdr:col>3</xdr:col>
      <xdr:colOff>2625287</xdr:colOff>
      <xdr:row>26</xdr:row>
      <xdr:rowOff>1320899</xdr:rowOff>
    </xdr:to>
    <xdr:pic>
      <xdr:nvPicPr>
        <xdr:cNvPr id="91" name="Imagen 90">
          <a:extLst>
            <a:ext uri="{FF2B5EF4-FFF2-40B4-BE49-F238E27FC236}">
              <a16:creationId xmlns:a16="http://schemas.microsoft.com/office/drawing/2014/main" id="{D6818B55-B7C2-41E7-A8B0-842A340E27C8}"/>
            </a:ext>
          </a:extLst>
        </xdr:cNvPr>
        <xdr:cNvPicPr>
          <a:picLocks noChangeAspect="1"/>
        </xdr:cNvPicPr>
      </xdr:nvPicPr>
      <xdr:blipFill>
        <a:blip xmlns:r="http://schemas.openxmlformats.org/officeDocument/2006/relationships" r:embed="rId77">
          <a:extLst>
            <a:ext uri="{28A0092B-C50C-407E-A947-70E740481C1C}">
              <a14:useLocalDpi xmlns:a14="http://schemas.microsoft.com/office/drawing/2010/main" val="0"/>
            </a:ext>
          </a:extLst>
        </a:blip>
        <a:stretch>
          <a:fillRect/>
        </a:stretch>
      </xdr:blipFill>
      <xdr:spPr>
        <a:xfrm>
          <a:off x="3007179" y="29971093"/>
          <a:ext cx="2380358" cy="858256"/>
        </a:xfrm>
        <a:prstGeom prst="rect">
          <a:avLst/>
        </a:prstGeom>
      </xdr:spPr>
    </xdr:pic>
    <xdr:clientData/>
  </xdr:twoCellAnchor>
  <xdr:twoCellAnchor>
    <xdr:from>
      <xdr:col>3</xdr:col>
      <xdr:colOff>154782</xdr:colOff>
      <xdr:row>46</xdr:row>
      <xdr:rowOff>321467</xdr:rowOff>
    </xdr:from>
    <xdr:to>
      <xdr:col>3</xdr:col>
      <xdr:colOff>2901374</xdr:colOff>
      <xdr:row>46</xdr:row>
      <xdr:rowOff>1427046</xdr:rowOff>
    </xdr:to>
    <xdr:pic>
      <xdr:nvPicPr>
        <xdr:cNvPr id="92" name="Imagen 91">
          <a:extLst>
            <a:ext uri="{FF2B5EF4-FFF2-40B4-BE49-F238E27FC236}">
              <a16:creationId xmlns:a16="http://schemas.microsoft.com/office/drawing/2014/main" id="{831098F5-7B1E-4751-87DE-4CE584E4A3A2}"/>
            </a:ext>
          </a:extLst>
        </xdr:cNvPr>
        <xdr:cNvPicPr>
          <a:picLocks noChangeAspect="1" noChangeArrowheads="1"/>
        </xdr:cNvPicPr>
      </xdr:nvPicPr>
      <xdr:blipFill>
        <a:blip xmlns:r="http://schemas.openxmlformats.org/officeDocument/2006/relationships" r:embed="rId78">
          <a:extLst>
            <a:ext uri="{28A0092B-C50C-407E-A947-70E740481C1C}">
              <a14:useLocalDpi xmlns:a14="http://schemas.microsoft.com/office/drawing/2010/main" val="0"/>
            </a:ext>
          </a:extLst>
        </a:blip>
        <a:srcRect/>
        <a:stretch>
          <a:fillRect/>
        </a:stretch>
      </xdr:blipFill>
      <xdr:spPr bwMode="auto">
        <a:xfrm>
          <a:off x="2917032" y="65262917"/>
          <a:ext cx="2746592" cy="11055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142873</xdr:colOff>
      <xdr:row>47</xdr:row>
      <xdr:rowOff>333377</xdr:rowOff>
    </xdr:from>
    <xdr:to>
      <xdr:col>3</xdr:col>
      <xdr:colOff>2889465</xdr:colOff>
      <xdr:row>47</xdr:row>
      <xdr:rowOff>1438956</xdr:rowOff>
    </xdr:to>
    <xdr:pic>
      <xdr:nvPicPr>
        <xdr:cNvPr id="93" name="Imagen 92">
          <a:extLst>
            <a:ext uri="{FF2B5EF4-FFF2-40B4-BE49-F238E27FC236}">
              <a16:creationId xmlns:a16="http://schemas.microsoft.com/office/drawing/2014/main" id="{0C66F87D-B27B-45A2-8408-D7F7F9632582}"/>
            </a:ext>
          </a:extLst>
        </xdr:cNvPr>
        <xdr:cNvPicPr>
          <a:picLocks noChangeAspect="1" noChangeArrowheads="1"/>
        </xdr:cNvPicPr>
      </xdr:nvPicPr>
      <xdr:blipFill>
        <a:blip xmlns:r="http://schemas.openxmlformats.org/officeDocument/2006/relationships" r:embed="rId78">
          <a:extLst>
            <a:ext uri="{28A0092B-C50C-407E-A947-70E740481C1C}">
              <a14:useLocalDpi xmlns:a14="http://schemas.microsoft.com/office/drawing/2010/main" val="0"/>
            </a:ext>
          </a:extLst>
        </a:blip>
        <a:srcRect/>
        <a:stretch>
          <a:fillRect/>
        </a:stretch>
      </xdr:blipFill>
      <xdr:spPr bwMode="auto">
        <a:xfrm>
          <a:off x="2905123" y="67046477"/>
          <a:ext cx="2746592" cy="11055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512620</xdr:colOff>
      <xdr:row>49</xdr:row>
      <xdr:rowOff>126422</xdr:rowOff>
    </xdr:from>
    <xdr:to>
      <xdr:col>3</xdr:col>
      <xdr:colOff>2595265</xdr:colOff>
      <xdr:row>49</xdr:row>
      <xdr:rowOff>1638422</xdr:rowOff>
    </xdr:to>
    <xdr:pic>
      <xdr:nvPicPr>
        <xdr:cNvPr id="94" name="Imagen 93">
          <a:extLst>
            <a:ext uri="{FF2B5EF4-FFF2-40B4-BE49-F238E27FC236}">
              <a16:creationId xmlns:a16="http://schemas.microsoft.com/office/drawing/2014/main" id="{E6B786A8-52F7-4E8B-B52D-44F6AF0AED00}"/>
            </a:ext>
          </a:extLst>
        </xdr:cNvPr>
        <xdr:cNvPicPr>
          <a:picLocks noChangeAspect="1"/>
        </xdr:cNvPicPr>
      </xdr:nvPicPr>
      <xdr:blipFill>
        <a:blip xmlns:r="http://schemas.openxmlformats.org/officeDocument/2006/relationships" r:embed="rId79">
          <a:extLst>
            <a:ext uri="{28A0092B-C50C-407E-A947-70E740481C1C}">
              <a14:useLocalDpi xmlns:a14="http://schemas.microsoft.com/office/drawing/2010/main" val="0"/>
            </a:ext>
          </a:extLst>
        </a:blip>
        <a:stretch>
          <a:fillRect/>
        </a:stretch>
      </xdr:blipFill>
      <xdr:spPr>
        <a:xfrm>
          <a:off x="3274870" y="70382822"/>
          <a:ext cx="2082645" cy="1512000"/>
        </a:xfrm>
        <a:prstGeom prst="rect">
          <a:avLst/>
        </a:prstGeom>
      </xdr:spPr>
    </xdr:pic>
    <xdr:clientData/>
  </xdr:twoCellAnchor>
  <xdr:twoCellAnchor>
    <xdr:from>
      <xdr:col>3</xdr:col>
      <xdr:colOff>357621</xdr:colOff>
      <xdr:row>48</xdr:row>
      <xdr:rowOff>178377</xdr:rowOff>
    </xdr:from>
    <xdr:to>
      <xdr:col>3</xdr:col>
      <xdr:colOff>2796021</xdr:colOff>
      <xdr:row>48</xdr:row>
      <xdr:rowOff>1621910</xdr:rowOff>
    </xdr:to>
    <xdr:pic>
      <xdr:nvPicPr>
        <xdr:cNvPr id="95" name="Imagen 94">
          <a:extLst>
            <a:ext uri="{FF2B5EF4-FFF2-40B4-BE49-F238E27FC236}">
              <a16:creationId xmlns:a16="http://schemas.microsoft.com/office/drawing/2014/main" id="{5904A6EE-2332-48A9-B7A8-297F3E3D0EFA}"/>
            </a:ext>
          </a:extLst>
        </xdr:cNvPr>
        <xdr:cNvPicPr>
          <a:picLocks noChangeAspect="1"/>
        </xdr:cNvPicPr>
      </xdr:nvPicPr>
      <xdr:blipFill>
        <a:blip xmlns:r="http://schemas.openxmlformats.org/officeDocument/2006/relationships" r:embed="rId80">
          <a:extLst>
            <a:ext uri="{28A0092B-C50C-407E-A947-70E740481C1C}">
              <a14:useLocalDpi xmlns:a14="http://schemas.microsoft.com/office/drawing/2010/main" val="0"/>
            </a:ext>
          </a:extLst>
        </a:blip>
        <a:stretch>
          <a:fillRect/>
        </a:stretch>
      </xdr:blipFill>
      <xdr:spPr>
        <a:xfrm>
          <a:off x="3119871" y="68663127"/>
          <a:ext cx="2438400" cy="1443533"/>
        </a:xfrm>
        <a:prstGeom prst="rect">
          <a:avLst/>
        </a:prstGeom>
      </xdr:spPr>
    </xdr:pic>
    <xdr:clientData/>
  </xdr:twoCellAnchor>
  <xdr:twoCellAnchor>
    <xdr:from>
      <xdr:col>3</xdr:col>
      <xdr:colOff>540328</xdr:colOff>
      <xdr:row>50</xdr:row>
      <xdr:rowOff>138546</xdr:rowOff>
    </xdr:from>
    <xdr:to>
      <xdr:col>3</xdr:col>
      <xdr:colOff>2503965</xdr:colOff>
      <xdr:row>50</xdr:row>
      <xdr:rowOff>1650546</xdr:rowOff>
    </xdr:to>
    <xdr:pic>
      <xdr:nvPicPr>
        <xdr:cNvPr id="96" name="Imagen 95">
          <a:extLst>
            <a:ext uri="{FF2B5EF4-FFF2-40B4-BE49-F238E27FC236}">
              <a16:creationId xmlns:a16="http://schemas.microsoft.com/office/drawing/2014/main" id="{A59DDB83-2A85-4C3E-9027-CB8697D4E52B}"/>
            </a:ext>
          </a:extLst>
        </xdr:cNvPr>
        <xdr:cNvPicPr>
          <a:picLocks noChangeAspect="1"/>
        </xdr:cNvPicPr>
      </xdr:nvPicPr>
      <xdr:blipFill>
        <a:blip xmlns:r="http://schemas.openxmlformats.org/officeDocument/2006/relationships" r:embed="rId81" cstate="print">
          <a:extLst>
            <a:ext uri="{28A0092B-C50C-407E-A947-70E740481C1C}">
              <a14:useLocalDpi xmlns:a14="http://schemas.microsoft.com/office/drawing/2010/main" val="0"/>
            </a:ext>
          </a:extLst>
        </a:blip>
        <a:stretch>
          <a:fillRect/>
        </a:stretch>
      </xdr:blipFill>
      <xdr:spPr>
        <a:xfrm>
          <a:off x="3302578" y="72166596"/>
          <a:ext cx="1963637" cy="1512000"/>
        </a:xfrm>
        <a:prstGeom prst="rect">
          <a:avLst/>
        </a:prstGeom>
      </xdr:spPr>
    </xdr:pic>
    <xdr:clientData/>
  </xdr:twoCellAnchor>
  <xdr:twoCellAnchor>
    <xdr:from>
      <xdr:col>3</xdr:col>
      <xdr:colOff>298331</xdr:colOff>
      <xdr:row>51</xdr:row>
      <xdr:rowOff>495108</xdr:rowOff>
    </xdr:from>
    <xdr:to>
      <xdr:col>3</xdr:col>
      <xdr:colOff>2621209</xdr:colOff>
      <xdr:row>51</xdr:row>
      <xdr:rowOff>1287108</xdr:rowOff>
    </xdr:to>
    <xdr:pic>
      <xdr:nvPicPr>
        <xdr:cNvPr id="97" name="Imagen 96">
          <a:extLst>
            <a:ext uri="{FF2B5EF4-FFF2-40B4-BE49-F238E27FC236}">
              <a16:creationId xmlns:a16="http://schemas.microsoft.com/office/drawing/2014/main" id="{95F2F6D3-143A-4BF5-9EA3-7FB9C467B040}"/>
            </a:ext>
          </a:extLst>
        </xdr:cNvPr>
        <xdr:cNvPicPr>
          <a:picLocks noChangeAspect="1"/>
        </xdr:cNvPicPr>
      </xdr:nvPicPr>
      <xdr:blipFill>
        <a:blip xmlns:r="http://schemas.openxmlformats.org/officeDocument/2006/relationships" r:embed="rId82">
          <a:extLst>
            <a:ext uri="{28A0092B-C50C-407E-A947-70E740481C1C}">
              <a14:useLocalDpi xmlns:a14="http://schemas.microsoft.com/office/drawing/2010/main" val="0"/>
            </a:ext>
          </a:extLst>
        </a:blip>
        <a:stretch>
          <a:fillRect/>
        </a:stretch>
      </xdr:blipFill>
      <xdr:spPr>
        <a:xfrm rot="20529799">
          <a:off x="3060581" y="74294808"/>
          <a:ext cx="2322878" cy="792000"/>
        </a:xfrm>
        <a:prstGeom prst="rect">
          <a:avLst/>
        </a:prstGeom>
      </xdr:spPr>
    </xdr:pic>
    <xdr:clientData/>
  </xdr:twoCellAnchor>
  <xdr:twoCellAnchor>
    <xdr:from>
      <xdr:col>3</xdr:col>
      <xdr:colOff>803273</xdr:colOff>
      <xdr:row>29</xdr:row>
      <xdr:rowOff>112186</xdr:rowOff>
    </xdr:from>
    <xdr:to>
      <xdr:col>3</xdr:col>
      <xdr:colOff>2169383</xdr:colOff>
      <xdr:row>29</xdr:row>
      <xdr:rowOff>1660186</xdr:rowOff>
    </xdr:to>
    <xdr:pic>
      <xdr:nvPicPr>
        <xdr:cNvPr id="98" name="Imagen 97">
          <a:extLst>
            <a:ext uri="{FF2B5EF4-FFF2-40B4-BE49-F238E27FC236}">
              <a16:creationId xmlns:a16="http://schemas.microsoft.com/office/drawing/2014/main" id="{17369B54-55FE-4EC9-ACF6-073FE77438A0}"/>
            </a:ext>
          </a:extLst>
        </xdr:cNvPr>
        <xdr:cNvPicPr>
          <a:picLocks noChangeAspect="1"/>
        </xdr:cNvPicPr>
      </xdr:nvPicPr>
      <xdr:blipFill>
        <a:blip xmlns:r="http://schemas.openxmlformats.org/officeDocument/2006/relationships" r:embed="rId83" cstate="print">
          <a:extLst>
            <a:ext uri="{28A0092B-C50C-407E-A947-70E740481C1C}">
              <a14:useLocalDpi xmlns:a14="http://schemas.microsoft.com/office/drawing/2010/main" val="0"/>
            </a:ext>
          </a:extLst>
        </a:blip>
        <a:stretch>
          <a:fillRect/>
        </a:stretch>
      </xdr:blipFill>
      <xdr:spPr>
        <a:xfrm>
          <a:off x="3565523" y="34935586"/>
          <a:ext cx="1366110" cy="1548000"/>
        </a:xfrm>
        <a:prstGeom prst="rect">
          <a:avLst/>
        </a:prstGeom>
      </xdr:spPr>
    </xdr:pic>
    <xdr:clientData/>
  </xdr:twoCellAnchor>
  <xdr:twoCellAnchor>
    <xdr:from>
      <xdr:col>3</xdr:col>
      <xdr:colOff>765173</xdr:colOff>
      <xdr:row>30</xdr:row>
      <xdr:rowOff>78322</xdr:rowOff>
    </xdr:from>
    <xdr:to>
      <xdr:col>3</xdr:col>
      <xdr:colOff>2131283</xdr:colOff>
      <xdr:row>30</xdr:row>
      <xdr:rowOff>1626322</xdr:rowOff>
    </xdr:to>
    <xdr:pic>
      <xdr:nvPicPr>
        <xdr:cNvPr id="99" name="Imagen 98">
          <a:extLst>
            <a:ext uri="{FF2B5EF4-FFF2-40B4-BE49-F238E27FC236}">
              <a16:creationId xmlns:a16="http://schemas.microsoft.com/office/drawing/2014/main" id="{D8384AE3-9A27-4850-AE4C-3DC343AF2E6C}"/>
            </a:ext>
          </a:extLst>
        </xdr:cNvPr>
        <xdr:cNvPicPr>
          <a:picLocks noChangeAspect="1"/>
        </xdr:cNvPicPr>
      </xdr:nvPicPr>
      <xdr:blipFill>
        <a:blip xmlns:r="http://schemas.openxmlformats.org/officeDocument/2006/relationships" r:embed="rId83" cstate="print">
          <a:extLst>
            <a:ext uri="{28A0092B-C50C-407E-A947-70E740481C1C}">
              <a14:useLocalDpi xmlns:a14="http://schemas.microsoft.com/office/drawing/2010/main" val="0"/>
            </a:ext>
          </a:extLst>
        </a:blip>
        <a:stretch>
          <a:fillRect/>
        </a:stretch>
      </xdr:blipFill>
      <xdr:spPr>
        <a:xfrm>
          <a:off x="3527423" y="36673372"/>
          <a:ext cx="1366110" cy="1548000"/>
        </a:xfrm>
        <a:prstGeom prst="rect">
          <a:avLst/>
        </a:prstGeom>
      </xdr:spPr>
    </xdr:pic>
    <xdr:clientData/>
  </xdr:twoCellAnchor>
  <xdr:twoCellAnchor>
    <xdr:from>
      <xdr:col>3</xdr:col>
      <xdr:colOff>793748</xdr:colOff>
      <xdr:row>31</xdr:row>
      <xdr:rowOff>92082</xdr:rowOff>
    </xdr:from>
    <xdr:to>
      <xdr:col>3</xdr:col>
      <xdr:colOff>2159858</xdr:colOff>
      <xdr:row>31</xdr:row>
      <xdr:rowOff>1640082</xdr:rowOff>
    </xdr:to>
    <xdr:pic>
      <xdr:nvPicPr>
        <xdr:cNvPr id="100" name="Imagen 99">
          <a:extLst>
            <a:ext uri="{FF2B5EF4-FFF2-40B4-BE49-F238E27FC236}">
              <a16:creationId xmlns:a16="http://schemas.microsoft.com/office/drawing/2014/main" id="{244D4C9D-1762-41C8-918A-59F3EA49A457}"/>
            </a:ext>
          </a:extLst>
        </xdr:cNvPr>
        <xdr:cNvPicPr>
          <a:picLocks noChangeAspect="1"/>
        </xdr:cNvPicPr>
      </xdr:nvPicPr>
      <xdr:blipFill>
        <a:blip xmlns:r="http://schemas.openxmlformats.org/officeDocument/2006/relationships" r:embed="rId84" cstate="print">
          <a:extLst>
            <a:ext uri="{28A0092B-C50C-407E-A947-70E740481C1C}">
              <a14:useLocalDpi xmlns:a14="http://schemas.microsoft.com/office/drawing/2010/main" val="0"/>
            </a:ext>
          </a:extLst>
        </a:blip>
        <a:stretch>
          <a:fillRect/>
        </a:stretch>
      </xdr:blipFill>
      <xdr:spPr>
        <a:xfrm>
          <a:off x="3555998" y="38458782"/>
          <a:ext cx="1366110" cy="1548000"/>
        </a:xfrm>
        <a:prstGeom prst="rect">
          <a:avLst/>
        </a:prstGeom>
      </xdr:spPr>
    </xdr:pic>
    <xdr:clientData/>
  </xdr:twoCellAnchor>
  <xdr:twoCellAnchor>
    <xdr:from>
      <xdr:col>3</xdr:col>
      <xdr:colOff>560917</xdr:colOff>
      <xdr:row>36</xdr:row>
      <xdr:rowOff>110065</xdr:rowOff>
    </xdr:from>
    <xdr:to>
      <xdr:col>3</xdr:col>
      <xdr:colOff>2442984</xdr:colOff>
      <xdr:row>36</xdr:row>
      <xdr:rowOff>1658065</xdr:rowOff>
    </xdr:to>
    <xdr:pic>
      <xdr:nvPicPr>
        <xdr:cNvPr id="101" name="Imagen 100">
          <a:extLst>
            <a:ext uri="{FF2B5EF4-FFF2-40B4-BE49-F238E27FC236}">
              <a16:creationId xmlns:a16="http://schemas.microsoft.com/office/drawing/2014/main" id="{D210A40A-2CAC-4968-8954-07DF5AEDBF8E}"/>
            </a:ext>
          </a:extLst>
        </xdr:cNvPr>
        <xdr:cNvPicPr>
          <a:picLocks noChangeAspect="1"/>
        </xdr:cNvPicPr>
      </xdr:nvPicPr>
      <xdr:blipFill>
        <a:blip xmlns:r="http://schemas.openxmlformats.org/officeDocument/2006/relationships" r:embed="rId85" cstate="print">
          <a:extLst>
            <a:ext uri="{28A0092B-C50C-407E-A947-70E740481C1C}">
              <a14:useLocalDpi xmlns:a14="http://schemas.microsoft.com/office/drawing/2010/main" val="0"/>
            </a:ext>
          </a:extLst>
        </a:blip>
        <a:stretch>
          <a:fillRect/>
        </a:stretch>
      </xdr:blipFill>
      <xdr:spPr>
        <a:xfrm>
          <a:off x="3323167" y="47335015"/>
          <a:ext cx="1882067" cy="1548000"/>
        </a:xfrm>
        <a:prstGeom prst="rect">
          <a:avLst/>
        </a:prstGeom>
      </xdr:spPr>
    </xdr:pic>
    <xdr:clientData/>
  </xdr:twoCellAnchor>
  <xdr:twoCellAnchor>
    <xdr:from>
      <xdr:col>3</xdr:col>
      <xdr:colOff>560917</xdr:colOff>
      <xdr:row>35</xdr:row>
      <xdr:rowOff>110065</xdr:rowOff>
    </xdr:from>
    <xdr:to>
      <xdr:col>3</xdr:col>
      <xdr:colOff>2442984</xdr:colOff>
      <xdr:row>35</xdr:row>
      <xdr:rowOff>1658065</xdr:rowOff>
    </xdr:to>
    <xdr:pic>
      <xdr:nvPicPr>
        <xdr:cNvPr id="102" name="Imagen 101">
          <a:extLst>
            <a:ext uri="{FF2B5EF4-FFF2-40B4-BE49-F238E27FC236}">
              <a16:creationId xmlns:a16="http://schemas.microsoft.com/office/drawing/2014/main" id="{878FFC91-E656-40F0-9177-709760933CF0}"/>
            </a:ext>
          </a:extLst>
        </xdr:cNvPr>
        <xdr:cNvPicPr>
          <a:picLocks noChangeAspect="1"/>
        </xdr:cNvPicPr>
      </xdr:nvPicPr>
      <xdr:blipFill>
        <a:blip xmlns:r="http://schemas.openxmlformats.org/officeDocument/2006/relationships" r:embed="rId85" cstate="print">
          <a:extLst>
            <a:ext uri="{28A0092B-C50C-407E-A947-70E740481C1C}">
              <a14:useLocalDpi xmlns:a14="http://schemas.microsoft.com/office/drawing/2010/main" val="0"/>
            </a:ext>
          </a:extLst>
        </a:blip>
        <a:stretch>
          <a:fillRect/>
        </a:stretch>
      </xdr:blipFill>
      <xdr:spPr>
        <a:xfrm>
          <a:off x="3323167" y="45563365"/>
          <a:ext cx="1882067" cy="1548000"/>
        </a:xfrm>
        <a:prstGeom prst="rect">
          <a:avLst/>
        </a:prstGeom>
      </xdr:spPr>
    </xdr:pic>
    <xdr:clientData/>
  </xdr:twoCellAnchor>
  <xdr:twoCellAnchor>
    <xdr:from>
      <xdr:col>3</xdr:col>
      <xdr:colOff>569380</xdr:colOff>
      <xdr:row>60</xdr:row>
      <xdr:rowOff>73025</xdr:rowOff>
    </xdr:from>
    <xdr:to>
      <xdr:col>3</xdr:col>
      <xdr:colOff>2451181</xdr:colOff>
      <xdr:row>60</xdr:row>
      <xdr:rowOff>1909025</xdr:rowOff>
    </xdr:to>
    <xdr:pic>
      <xdr:nvPicPr>
        <xdr:cNvPr id="103" name="Imagen 102">
          <a:extLst>
            <a:ext uri="{FF2B5EF4-FFF2-40B4-BE49-F238E27FC236}">
              <a16:creationId xmlns:a16="http://schemas.microsoft.com/office/drawing/2014/main" id="{4EB2B928-C6B3-4BA3-AD96-8AB0108B62DD}"/>
            </a:ext>
          </a:extLst>
        </xdr:cNvPr>
        <xdr:cNvPicPr>
          <a:picLocks noChangeAspect="1"/>
        </xdr:cNvPicPr>
      </xdr:nvPicPr>
      <xdr:blipFill>
        <a:blip xmlns:r="http://schemas.openxmlformats.org/officeDocument/2006/relationships" r:embed="rId86" cstate="print">
          <a:extLst>
            <a:ext uri="{28A0092B-C50C-407E-A947-70E740481C1C}">
              <a14:useLocalDpi xmlns:a14="http://schemas.microsoft.com/office/drawing/2010/main" val="0"/>
            </a:ext>
          </a:extLst>
        </a:blip>
        <a:stretch>
          <a:fillRect/>
        </a:stretch>
      </xdr:blipFill>
      <xdr:spPr>
        <a:xfrm>
          <a:off x="3331630" y="89817575"/>
          <a:ext cx="1881801" cy="1836000"/>
        </a:xfrm>
        <a:prstGeom prst="rect">
          <a:avLst/>
        </a:prstGeom>
      </xdr:spPr>
    </xdr:pic>
    <xdr:clientData/>
  </xdr:twoCellAnchor>
  <xdr:twoCellAnchor>
    <xdr:from>
      <xdr:col>3</xdr:col>
      <xdr:colOff>550330</xdr:colOff>
      <xdr:row>61</xdr:row>
      <xdr:rowOff>86786</xdr:rowOff>
    </xdr:from>
    <xdr:to>
      <xdr:col>3</xdr:col>
      <xdr:colOff>2432131</xdr:colOff>
      <xdr:row>61</xdr:row>
      <xdr:rowOff>1922786</xdr:rowOff>
    </xdr:to>
    <xdr:pic>
      <xdr:nvPicPr>
        <xdr:cNvPr id="104" name="Imagen 103">
          <a:extLst>
            <a:ext uri="{FF2B5EF4-FFF2-40B4-BE49-F238E27FC236}">
              <a16:creationId xmlns:a16="http://schemas.microsoft.com/office/drawing/2014/main" id="{BB7F150C-56FE-43F8-B801-6D39057C5FF9}"/>
            </a:ext>
          </a:extLst>
        </xdr:cNvPr>
        <xdr:cNvPicPr>
          <a:picLocks noChangeAspect="1"/>
        </xdr:cNvPicPr>
      </xdr:nvPicPr>
      <xdr:blipFill>
        <a:blip xmlns:r="http://schemas.openxmlformats.org/officeDocument/2006/relationships" r:embed="rId86" cstate="print">
          <a:extLst>
            <a:ext uri="{28A0092B-C50C-407E-A947-70E740481C1C}">
              <a14:useLocalDpi xmlns:a14="http://schemas.microsoft.com/office/drawing/2010/main" val="0"/>
            </a:ext>
          </a:extLst>
        </a:blip>
        <a:stretch>
          <a:fillRect/>
        </a:stretch>
      </xdr:blipFill>
      <xdr:spPr>
        <a:xfrm>
          <a:off x="3312580" y="91860161"/>
          <a:ext cx="1881801" cy="1836000"/>
        </a:xfrm>
        <a:prstGeom prst="rect">
          <a:avLst/>
        </a:prstGeom>
      </xdr:spPr>
    </xdr:pic>
    <xdr:clientData/>
  </xdr:twoCellAnchor>
  <xdr:twoCellAnchor>
    <xdr:from>
      <xdr:col>3</xdr:col>
      <xdr:colOff>550330</xdr:colOff>
      <xdr:row>62</xdr:row>
      <xdr:rowOff>88903</xdr:rowOff>
    </xdr:from>
    <xdr:to>
      <xdr:col>3</xdr:col>
      <xdr:colOff>2432131</xdr:colOff>
      <xdr:row>62</xdr:row>
      <xdr:rowOff>1924903</xdr:rowOff>
    </xdr:to>
    <xdr:pic>
      <xdr:nvPicPr>
        <xdr:cNvPr id="105" name="Imagen 104">
          <a:extLst>
            <a:ext uri="{FF2B5EF4-FFF2-40B4-BE49-F238E27FC236}">
              <a16:creationId xmlns:a16="http://schemas.microsoft.com/office/drawing/2014/main" id="{9AF9B5A7-762A-4176-9022-E028448D4A79}"/>
            </a:ext>
          </a:extLst>
        </xdr:cNvPr>
        <xdr:cNvPicPr>
          <a:picLocks noChangeAspect="1"/>
        </xdr:cNvPicPr>
      </xdr:nvPicPr>
      <xdr:blipFill>
        <a:blip xmlns:r="http://schemas.openxmlformats.org/officeDocument/2006/relationships" r:embed="rId87" cstate="print">
          <a:extLst>
            <a:ext uri="{28A0092B-C50C-407E-A947-70E740481C1C}">
              <a14:useLocalDpi xmlns:a14="http://schemas.microsoft.com/office/drawing/2010/main" val="0"/>
            </a:ext>
          </a:extLst>
        </a:blip>
        <a:stretch>
          <a:fillRect/>
        </a:stretch>
      </xdr:blipFill>
      <xdr:spPr>
        <a:xfrm>
          <a:off x="3312580" y="93891103"/>
          <a:ext cx="1881801" cy="1836000"/>
        </a:xfrm>
        <a:prstGeom prst="rect">
          <a:avLst/>
        </a:prstGeom>
      </xdr:spPr>
    </xdr:pic>
    <xdr:clientData/>
  </xdr:twoCellAnchor>
  <xdr:twoCellAnchor>
    <xdr:from>
      <xdr:col>3</xdr:col>
      <xdr:colOff>550330</xdr:colOff>
      <xdr:row>63</xdr:row>
      <xdr:rowOff>100809</xdr:rowOff>
    </xdr:from>
    <xdr:to>
      <xdr:col>3</xdr:col>
      <xdr:colOff>2432131</xdr:colOff>
      <xdr:row>63</xdr:row>
      <xdr:rowOff>1936809</xdr:rowOff>
    </xdr:to>
    <xdr:pic>
      <xdr:nvPicPr>
        <xdr:cNvPr id="106" name="Imagen 105">
          <a:extLst>
            <a:ext uri="{FF2B5EF4-FFF2-40B4-BE49-F238E27FC236}">
              <a16:creationId xmlns:a16="http://schemas.microsoft.com/office/drawing/2014/main" id="{E3B6930D-A029-4614-9442-3E971DDDB647}"/>
            </a:ext>
          </a:extLst>
        </xdr:cNvPr>
        <xdr:cNvPicPr>
          <a:picLocks noChangeAspect="1"/>
        </xdr:cNvPicPr>
      </xdr:nvPicPr>
      <xdr:blipFill>
        <a:blip xmlns:r="http://schemas.openxmlformats.org/officeDocument/2006/relationships" r:embed="rId86" cstate="print">
          <a:extLst>
            <a:ext uri="{28A0092B-C50C-407E-A947-70E740481C1C}">
              <a14:useLocalDpi xmlns:a14="http://schemas.microsoft.com/office/drawing/2010/main" val="0"/>
            </a:ext>
          </a:extLst>
        </a:blip>
        <a:stretch>
          <a:fillRect/>
        </a:stretch>
      </xdr:blipFill>
      <xdr:spPr>
        <a:xfrm>
          <a:off x="3312580" y="95931834"/>
          <a:ext cx="1881801" cy="1836000"/>
        </a:xfrm>
        <a:prstGeom prst="rect">
          <a:avLst/>
        </a:prstGeom>
      </xdr:spPr>
    </xdr:pic>
    <xdr:clientData/>
  </xdr:twoCellAnchor>
  <xdr:twoCellAnchor>
    <xdr:from>
      <xdr:col>3</xdr:col>
      <xdr:colOff>412747</xdr:colOff>
      <xdr:row>66</xdr:row>
      <xdr:rowOff>82548</xdr:rowOff>
    </xdr:from>
    <xdr:to>
      <xdr:col>3</xdr:col>
      <xdr:colOff>2544220</xdr:colOff>
      <xdr:row>66</xdr:row>
      <xdr:rowOff>1918548</xdr:rowOff>
    </xdr:to>
    <xdr:pic>
      <xdr:nvPicPr>
        <xdr:cNvPr id="107" name="Imagen 106">
          <a:extLst>
            <a:ext uri="{FF2B5EF4-FFF2-40B4-BE49-F238E27FC236}">
              <a16:creationId xmlns:a16="http://schemas.microsoft.com/office/drawing/2014/main" id="{A9E352E8-882C-45D9-961A-5FC5A54A051F}"/>
            </a:ext>
          </a:extLst>
        </xdr:cNvPr>
        <xdr:cNvPicPr>
          <a:picLocks noChangeAspect="1"/>
        </xdr:cNvPicPr>
      </xdr:nvPicPr>
      <xdr:blipFill>
        <a:blip xmlns:r="http://schemas.openxmlformats.org/officeDocument/2006/relationships" r:embed="rId88" cstate="print">
          <a:extLst>
            <a:ext uri="{28A0092B-C50C-407E-A947-70E740481C1C}">
              <a14:useLocalDpi xmlns:a14="http://schemas.microsoft.com/office/drawing/2010/main" val="0"/>
            </a:ext>
          </a:extLst>
        </a:blip>
        <a:stretch>
          <a:fillRect/>
        </a:stretch>
      </xdr:blipFill>
      <xdr:spPr>
        <a:xfrm>
          <a:off x="3174997" y="102000048"/>
          <a:ext cx="2131473" cy="1836000"/>
        </a:xfrm>
        <a:prstGeom prst="rect">
          <a:avLst/>
        </a:prstGeom>
      </xdr:spPr>
    </xdr:pic>
    <xdr:clientData/>
  </xdr:twoCellAnchor>
  <xdr:twoCellAnchor>
    <xdr:from>
      <xdr:col>3</xdr:col>
      <xdr:colOff>412747</xdr:colOff>
      <xdr:row>67</xdr:row>
      <xdr:rowOff>96307</xdr:rowOff>
    </xdr:from>
    <xdr:to>
      <xdr:col>3</xdr:col>
      <xdr:colOff>2544220</xdr:colOff>
      <xdr:row>67</xdr:row>
      <xdr:rowOff>1932307</xdr:rowOff>
    </xdr:to>
    <xdr:pic>
      <xdr:nvPicPr>
        <xdr:cNvPr id="108" name="Imagen 107">
          <a:extLst>
            <a:ext uri="{FF2B5EF4-FFF2-40B4-BE49-F238E27FC236}">
              <a16:creationId xmlns:a16="http://schemas.microsoft.com/office/drawing/2014/main" id="{FAC87816-6542-4712-881E-62419C93E358}"/>
            </a:ext>
          </a:extLst>
        </xdr:cNvPr>
        <xdr:cNvPicPr>
          <a:picLocks noChangeAspect="1"/>
        </xdr:cNvPicPr>
      </xdr:nvPicPr>
      <xdr:blipFill>
        <a:blip xmlns:r="http://schemas.openxmlformats.org/officeDocument/2006/relationships" r:embed="rId88" cstate="print">
          <a:extLst>
            <a:ext uri="{28A0092B-C50C-407E-A947-70E740481C1C}">
              <a14:useLocalDpi xmlns:a14="http://schemas.microsoft.com/office/drawing/2010/main" val="0"/>
            </a:ext>
          </a:extLst>
        </a:blip>
        <a:stretch>
          <a:fillRect/>
        </a:stretch>
      </xdr:blipFill>
      <xdr:spPr>
        <a:xfrm>
          <a:off x="3174997" y="104042632"/>
          <a:ext cx="2131473" cy="1836000"/>
        </a:xfrm>
        <a:prstGeom prst="rect">
          <a:avLst/>
        </a:prstGeom>
      </xdr:spPr>
    </xdr:pic>
    <xdr:clientData/>
  </xdr:twoCellAnchor>
  <xdr:twoCellAnchor>
    <xdr:from>
      <xdr:col>3</xdr:col>
      <xdr:colOff>412747</xdr:colOff>
      <xdr:row>68</xdr:row>
      <xdr:rowOff>89957</xdr:rowOff>
    </xdr:from>
    <xdr:to>
      <xdr:col>3</xdr:col>
      <xdr:colOff>2544220</xdr:colOff>
      <xdr:row>68</xdr:row>
      <xdr:rowOff>1925957</xdr:rowOff>
    </xdr:to>
    <xdr:pic>
      <xdr:nvPicPr>
        <xdr:cNvPr id="109" name="Imagen 108">
          <a:extLst>
            <a:ext uri="{FF2B5EF4-FFF2-40B4-BE49-F238E27FC236}">
              <a16:creationId xmlns:a16="http://schemas.microsoft.com/office/drawing/2014/main" id="{F1133AC2-1E04-47FE-85C0-BEA581E14380}"/>
            </a:ext>
          </a:extLst>
        </xdr:cNvPr>
        <xdr:cNvPicPr>
          <a:picLocks noChangeAspect="1"/>
        </xdr:cNvPicPr>
      </xdr:nvPicPr>
      <xdr:blipFill>
        <a:blip xmlns:r="http://schemas.openxmlformats.org/officeDocument/2006/relationships" r:embed="rId89" cstate="print">
          <a:extLst>
            <a:ext uri="{28A0092B-C50C-407E-A947-70E740481C1C}">
              <a14:useLocalDpi xmlns:a14="http://schemas.microsoft.com/office/drawing/2010/main" val="0"/>
            </a:ext>
          </a:extLst>
        </a:blip>
        <a:stretch>
          <a:fillRect/>
        </a:stretch>
      </xdr:blipFill>
      <xdr:spPr>
        <a:xfrm>
          <a:off x="3174997" y="106065107"/>
          <a:ext cx="2131473" cy="1836000"/>
        </a:xfrm>
        <a:prstGeom prst="rect">
          <a:avLst/>
        </a:prstGeom>
      </xdr:spPr>
    </xdr:pic>
    <xdr:clientData/>
  </xdr:twoCellAnchor>
  <xdr:twoCellAnchor>
    <xdr:from>
      <xdr:col>3</xdr:col>
      <xdr:colOff>412747</xdr:colOff>
      <xdr:row>69</xdr:row>
      <xdr:rowOff>94190</xdr:rowOff>
    </xdr:from>
    <xdr:to>
      <xdr:col>3</xdr:col>
      <xdr:colOff>2544220</xdr:colOff>
      <xdr:row>69</xdr:row>
      <xdr:rowOff>1930190</xdr:rowOff>
    </xdr:to>
    <xdr:pic>
      <xdr:nvPicPr>
        <xdr:cNvPr id="110" name="Imagen 109">
          <a:extLst>
            <a:ext uri="{FF2B5EF4-FFF2-40B4-BE49-F238E27FC236}">
              <a16:creationId xmlns:a16="http://schemas.microsoft.com/office/drawing/2014/main" id="{5B0B6DA2-08B1-4517-9EFE-0CB054298BE5}"/>
            </a:ext>
          </a:extLst>
        </xdr:cNvPr>
        <xdr:cNvPicPr>
          <a:picLocks noChangeAspect="1"/>
        </xdr:cNvPicPr>
      </xdr:nvPicPr>
      <xdr:blipFill>
        <a:blip xmlns:r="http://schemas.openxmlformats.org/officeDocument/2006/relationships" r:embed="rId89" cstate="print">
          <a:extLst>
            <a:ext uri="{28A0092B-C50C-407E-A947-70E740481C1C}">
              <a14:useLocalDpi xmlns:a14="http://schemas.microsoft.com/office/drawing/2010/main" val="0"/>
            </a:ext>
          </a:extLst>
        </a:blip>
        <a:stretch>
          <a:fillRect/>
        </a:stretch>
      </xdr:blipFill>
      <xdr:spPr>
        <a:xfrm>
          <a:off x="3174997" y="108098165"/>
          <a:ext cx="2131473" cy="1836000"/>
        </a:xfrm>
        <a:prstGeom prst="rect">
          <a:avLst/>
        </a:prstGeom>
      </xdr:spPr>
    </xdr:pic>
    <xdr:clientData/>
  </xdr:twoCellAnchor>
  <xdr:twoCellAnchor>
    <xdr:from>
      <xdr:col>3</xdr:col>
      <xdr:colOff>550330</xdr:colOff>
      <xdr:row>64</xdr:row>
      <xdr:rowOff>94190</xdr:rowOff>
    </xdr:from>
    <xdr:to>
      <xdr:col>3</xdr:col>
      <xdr:colOff>2432131</xdr:colOff>
      <xdr:row>64</xdr:row>
      <xdr:rowOff>1930190</xdr:rowOff>
    </xdr:to>
    <xdr:pic>
      <xdr:nvPicPr>
        <xdr:cNvPr id="111" name="Imagen 110">
          <a:extLst>
            <a:ext uri="{FF2B5EF4-FFF2-40B4-BE49-F238E27FC236}">
              <a16:creationId xmlns:a16="http://schemas.microsoft.com/office/drawing/2014/main" id="{70423194-6885-43E1-8E41-FAEA1060C152}"/>
            </a:ext>
          </a:extLst>
        </xdr:cNvPr>
        <xdr:cNvPicPr>
          <a:picLocks noChangeAspect="1"/>
        </xdr:cNvPicPr>
      </xdr:nvPicPr>
      <xdr:blipFill>
        <a:blip xmlns:r="http://schemas.openxmlformats.org/officeDocument/2006/relationships" r:embed="rId87" cstate="print">
          <a:extLst>
            <a:ext uri="{28A0092B-C50C-407E-A947-70E740481C1C}">
              <a14:useLocalDpi xmlns:a14="http://schemas.microsoft.com/office/drawing/2010/main" val="0"/>
            </a:ext>
          </a:extLst>
        </a:blip>
        <a:stretch>
          <a:fillRect/>
        </a:stretch>
      </xdr:blipFill>
      <xdr:spPr>
        <a:xfrm>
          <a:off x="3312580" y="97954040"/>
          <a:ext cx="1881801" cy="1836000"/>
        </a:xfrm>
        <a:prstGeom prst="rect">
          <a:avLst/>
        </a:prstGeom>
      </xdr:spPr>
    </xdr:pic>
    <xdr:clientData/>
  </xdr:twoCellAnchor>
  <xdr:twoCellAnchor>
    <xdr:from>
      <xdr:col>3</xdr:col>
      <xdr:colOff>550330</xdr:colOff>
      <xdr:row>65</xdr:row>
      <xdr:rowOff>103715</xdr:rowOff>
    </xdr:from>
    <xdr:to>
      <xdr:col>3</xdr:col>
      <xdr:colOff>2432131</xdr:colOff>
      <xdr:row>65</xdr:row>
      <xdr:rowOff>1939715</xdr:rowOff>
    </xdr:to>
    <xdr:pic>
      <xdr:nvPicPr>
        <xdr:cNvPr id="112" name="Imagen 111">
          <a:extLst>
            <a:ext uri="{FF2B5EF4-FFF2-40B4-BE49-F238E27FC236}">
              <a16:creationId xmlns:a16="http://schemas.microsoft.com/office/drawing/2014/main" id="{E90373AB-0C6E-47DF-B542-29C55C99824A}"/>
            </a:ext>
          </a:extLst>
        </xdr:cNvPr>
        <xdr:cNvPicPr>
          <a:picLocks noChangeAspect="1"/>
        </xdr:cNvPicPr>
      </xdr:nvPicPr>
      <xdr:blipFill>
        <a:blip xmlns:r="http://schemas.openxmlformats.org/officeDocument/2006/relationships" r:embed="rId86" cstate="print">
          <a:extLst>
            <a:ext uri="{28A0092B-C50C-407E-A947-70E740481C1C}">
              <a14:useLocalDpi xmlns:a14="http://schemas.microsoft.com/office/drawing/2010/main" val="0"/>
            </a:ext>
          </a:extLst>
        </a:blip>
        <a:stretch>
          <a:fillRect/>
        </a:stretch>
      </xdr:blipFill>
      <xdr:spPr>
        <a:xfrm>
          <a:off x="3312580" y="99992390"/>
          <a:ext cx="1881801" cy="1836000"/>
        </a:xfrm>
        <a:prstGeom prst="rect">
          <a:avLst/>
        </a:prstGeom>
      </xdr:spPr>
    </xdr:pic>
    <xdr:clientData/>
  </xdr:twoCellAnchor>
  <xdr:twoCellAnchor>
    <xdr:from>
      <xdr:col>3</xdr:col>
      <xdr:colOff>387457</xdr:colOff>
      <xdr:row>70</xdr:row>
      <xdr:rowOff>64576</xdr:rowOff>
    </xdr:from>
    <xdr:to>
      <xdr:col>3</xdr:col>
      <xdr:colOff>2518930</xdr:colOff>
      <xdr:row>70</xdr:row>
      <xdr:rowOff>1900576</xdr:rowOff>
    </xdr:to>
    <xdr:pic>
      <xdr:nvPicPr>
        <xdr:cNvPr id="113" name="Imagen 112">
          <a:extLst>
            <a:ext uri="{FF2B5EF4-FFF2-40B4-BE49-F238E27FC236}">
              <a16:creationId xmlns:a16="http://schemas.microsoft.com/office/drawing/2014/main" id="{D4CB2758-924D-41E9-B2C9-09A319AB1C2C}"/>
            </a:ext>
          </a:extLst>
        </xdr:cNvPr>
        <xdr:cNvPicPr>
          <a:picLocks noChangeAspect="1"/>
        </xdr:cNvPicPr>
      </xdr:nvPicPr>
      <xdr:blipFill>
        <a:blip xmlns:r="http://schemas.openxmlformats.org/officeDocument/2006/relationships" r:embed="rId88" cstate="print">
          <a:extLst>
            <a:ext uri="{28A0092B-C50C-407E-A947-70E740481C1C}">
              <a14:useLocalDpi xmlns:a14="http://schemas.microsoft.com/office/drawing/2010/main" val="0"/>
            </a:ext>
          </a:extLst>
        </a:blip>
        <a:stretch>
          <a:fillRect/>
        </a:stretch>
      </xdr:blipFill>
      <xdr:spPr>
        <a:xfrm>
          <a:off x="3149707" y="110097376"/>
          <a:ext cx="2131473" cy="1836000"/>
        </a:xfrm>
        <a:prstGeom prst="rect">
          <a:avLst/>
        </a:prstGeom>
      </xdr:spPr>
    </xdr:pic>
    <xdr:clientData/>
  </xdr:twoCellAnchor>
  <xdr:twoCellAnchor>
    <xdr:from>
      <xdr:col>3</xdr:col>
      <xdr:colOff>452033</xdr:colOff>
      <xdr:row>71</xdr:row>
      <xdr:rowOff>96865</xdr:rowOff>
    </xdr:from>
    <xdr:to>
      <xdr:col>3</xdr:col>
      <xdr:colOff>2583506</xdr:colOff>
      <xdr:row>71</xdr:row>
      <xdr:rowOff>1932865</xdr:rowOff>
    </xdr:to>
    <xdr:pic>
      <xdr:nvPicPr>
        <xdr:cNvPr id="114" name="Imagen 113">
          <a:extLst>
            <a:ext uri="{FF2B5EF4-FFF2-40B4-BE49-F238E27FC236}">
              <a16:creationId xmlns:a16="http://schemas.microsoft.com/office/drawing/2014/main" id="{875EFD46-0089-4C96-8A2D-7D7F5353266C}"/>
            </a:ext>
          </a:extLst>
        </xdr:cNvPr>
        <xdr:cNvPicPr>
          <a:picLocks noChangeAspect="1"/>
        </xdr:cNvPicPr>
      </xdr:nvPicPr>
      <xdr:blipFill>
        <a:blip xmlns:r="http://schemas.openxmlformats.org/officeDocument/2006/relationships" r:embed="rId88" cstate="print">
          <a:extLst>
            <a:ext uri="{28A0092B-C50C-407E-A947-70E740481C1C}">
              <a14:useLocalDpi xmlns:a14="http://schemas.microsoft.com/office/drawing/2010/main" val="0"/>
            </a:ext>
          </a:extLst>
        </a:blip>
        <a:stretch>
          <a:fillRect/>
        </a:stretch>
      </xdr:blipFill>
      <xdr:spPr>
        <a:xfrm>
          <a:off x="3214283" y="112158490"/>
          <a:ext cx="2131473" cy="1836000"/>
        </a:xfrm>
        <a:prstGeom prst="rect">
          <a:avLst/>
        </a:prstGeom>
      </xdr:spPr>
    </xdr:pic>
    <xdr:clientData/>
  </xdr:twoCellAnchor>
  <xdr:twoCellAnchor>
    <xdr:from>
      <xdr:col>3</xdr:col>
      <xdr:colOff>609647</xdr:colOff>
      <xdr:row>72</xdr:row>
      <xdr:rowOff>92075</xdr:rowOff>
    </xdr:from>
    <xdr:to>
      <xdr:col>3</xdr:col>
      <xdr:colOff>2475259</xdr:colOff>
      <xdr:row>72</xdr:row>
      <xdr:rowOff>1928075</xdr:rowOff>
    </xdr:to>
    <xdr:pic>
      <xdr:nvPicPr>
        <xdr:cNvPr id="115" name="Imagen 114">
          <a:extLst>
            <a:ext uri="{FF2B5EF4-FFF2-40B4-BE49-F238E27FC236}">
              <a16:creationId xmlns:a16="http://schemas.microsoft.com/office/drawing/2014/main" id="{DE7BEAF6-CEDD-4F7C-A294-964DA90C5621}"/>
            </a:ext>
          </a:extLst>
        </xdr:cNvPr>
        <xdr:cNvPicPr>
          <a:picLocks noChangeAspect="1"/>
        </xdr:cNvPicPr>
      </xdr:nvPicPr>
      <xdr:blipFill>
        <a:blip xmlns:r="http://schemas.openxmlformats.org/officeDocument/2006/relationships" r:embed="rId90" cstate="print">
          <a:extLst>
            <a:ext uri="{28A0092B-C50C-407E-A947-70E740481C1C}">
              <a14:useLocalDpi xmlns:a14="http://schemas.microsoft.com/office/drawing/2010/main" val="0"/>
            </a:ext>
          </a:extLst>
        </a:blip>
        <a:stretch>
          <a:fillRect/>
        </a:stretch>
      </xdr:blipFill>
      <xdr:spPr>
        <a:xfrm>
          <a:off x="3371897" y="114182525"/>
          <a:ext cx="1865612" cy="1836000"/>
        </a:xfrm>
        <a:prstGeom prst="rect">
          <a:avLst/>
        </a:prstGeom>
      </xdr:spPr>
    </xdr:pic>
    <xdr:clientData/>
  </xdr:twoCellAnchor>
  <xdr:twoCellAnchor>
    <xdr:from>
      <xdr:col>3</xdr:col>
      <xdr:colOff>231321</xdr:colOff>
      <xdr:row>73</xdr:row>
      <xdr:rowOff>381000</xdr:rowOff>
    </xdr:from>
    <xdr:to>
      <xdr:col>3</xdr:col>
      <xdr:colOff>2829889</xdr:colOff>
      <xdr:row>73</xdr:row>
      <xdr:rowOff>1676398</xdr:rowOff>
    </xdr:to>
    <xdr:pic>
      <xdr:nvPicPr>
        <xdr:cNvPr id="116" name="Imagen 115">
          <a:extLst>
            <a:ext uri="{FF2B5EF4-FFF2-40B4-BE49-F238E27FC236}">
              <a16:creationId xmlns:a16="http://schemas.microsoft.com/office/drawing/2014/main" id="{337F781D-F3C3-4BB5-8A8E-AF859B576EC9}"/>
            </a:ext>
          </a:extLst>
        </xdr:cNvPr>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Lst>
        </a:blip>
        <a:stretch>
          <a:fillRect/>
        </a:stretch>
      </xdr:blipFill>
      <xdr:spPr>
        <a:xfrm rot="5400000">
          <a:off x="3645156" y="115848690"/>
          <a:ext cx="1295398" cy="2598568"/>
        </a:xfrm>
        <a:prstGeom prst="rect">
          <a:avLst/>
        </a:prstGeom>
      </xdr:spPr>
    </xdr:pic>
    <xdr:clientData/>
  </xdr:twoCellAnchor>
  <xdr:twoCellAnchor>
    <xdr:from>
      <xdr:col>3</xdr:col>
      <xdr:colOff>518583</xdr:colOff>
      <xdr:row>74</xdr:row>
      <xdr:rowOff>92074</xdr:rowOff>
    </xdr:from>
    <xdr:to>
      <xdr:col>3</xdr:col>
      <xdr:colOff>2464014</xdr:colOff>
      <xdr:row>74</xdr:row>
      <xdr:rowOff>1928074</xdr:rowOff>
    </xdr:to>
    <xdr:pic>
      <xdr:nvPicPr>
        <xdr:cNvPr id="117" name="Imagen 116">
          <a:extLst>
            <a:ext uri="{FF2B5EF4-FFF2-40B4-BE49-F238E27FC236}">
              <a16:creationId xmlns:a16="http://schemas.microsoft.com/office/drawing/2014/main" id="{EE891206-8B31-43AE-9CEE-3524780AC737}"/>
            </a:ext>
          </a:extLst>
        </xdr:cNvPr>
        <xdr:cNvPicPr>
          <a:picLocks noChangeAspect="1"/>
        </xdr:cNvPicPr>
      </xdr:nvPicPr>
      <xdr:blipFill>
        <a:blip xmlns:r="http://schemas.openxmlformats.org/officeDocument/2006/relationships" r:embed="rId91" cstate="print">
          <a:extLst>
            <a:ext uri="{28A0092B-C50C-407E-A947-70E740481C1C}">
              <a14:useLocalDpi xmlns:a14="http://schemas.microsoft.com/office/drawing/2010/main" val="0"/>
            </a:ext>
          </a:extLst>
        </a:blip>
        <a:stretch>
          <a:fillRect/>
        </a:stretch>
      </xdr:blipFill>
      <xdr:spPr>
        <a:xfrm>
          <a:off x="3280833" y="118240174"/>
          <a:ext cx="1945431" cy="1836000"/>
        </a:xfrm>
        <a:prstGeom prst="rect">
          <a:avLst/>
        </a:prstGeom>
      </xdr:spPr>
    </xdr:pic>
    <xdr:clientData/>
  </xdr:twoCellAnchor>
  <xdr:twoCellAnchor>
    <xdr:from>
      <xdr:col>3</xdr:col>
      <xdr:colOff>518583</xdr:colOff>
      <xdr:row>75</xdr:row>
      <xdr:rowOff>85723</xdr:rowOff>
    </xdr:from>
    <xdr:to>
      <xdr:col>3</xdr:col>
      <xdr:colOff>2464014</xdr:colOff>
      <xdr:row>75</xdr:row>
      <xdr:rowOff>1921723</xdr:rowOff>
    </xdr:to>
    <xdr:pic>
      <xdr:nvPicPr>
        <xdr:cNvPr id="118" name="Imagen 117">
          <a:extLst>
            <a:ext uri="{FF2B5EF4-FFF2-40B4-BE49-F238E27FC236}">
              <a16:creationId xmlns:a16="http://schemas.microsoft.com/office/drawing/2014/main" id="{CFA3C759-58AE-49F1-9269-095A9D0EB84E}"/>
            </a:ext>
          </a:extLst>
        </xdr:cNvPr>
        <xdr:cNvPicPr>
          <a:picLocks noChangeAspect="1"/>
        </xdr:cNvPicPr>
      </xdr:nvPicPr>
      <xdr:blipFill>
        <a:blip xmlns:r="http://schemas.openxmlformats.org/officeDocument/2006/relationships" r:embed="rId92" cstate="print">
          <a:extLst>
            <a:ext uri="{28A0092B-C50C-407E-A947-70E740481C1C}">
              <a14:useLocalDpi xmlns:a14="http://schemas.microsoft.com/office/drawing/2010/main" val="0"/>
            </a:ext>
          </a:extLst>
        </a:blip>
        <a:stretch>
          <a:fillRect/>
        </a:stretch>
      </xdr:blipFill>
      <xdr:spPr>
        <a:xfrm>
          <a:off x="3280833" y="120262648"/>
          <a:ext cx="1945431" cy="1836000"/>
        </a:xfrm>
        <a:prstGeom prst="rect">
          <a:avLst/>
        </a:prstGeom>
      </xdr:spPr>
    </xdr:pic>
    <xdr:clientData/>
  </xdr:twoCellAnchor>
  <xdr:twoCellAnchor>
    <xdr:from>
      <xdr:col>3</xdr:col>
      <xdr:colOff>518583</xdr:colOff>
      <xdr:row>76</xdr:row>
      <xdr:rowOff>71960</xdr:rowOff>
    </xdr:from>
    <xdr:to>
      <xdr:col>3</xdr:col>
      <xdr:colOff>2464014</xdr:colOff>
      <xdr:row>76</xdr:row>
      <xdr:rowOff>1907960</xdr:rowOff>
    </xdr:to>
    <xdr:pic>
      <xdr:nvPicPr>
        <xdr:cNvPr id="119" name="Imagen 118">
          <a:extLst>
            <a:ext uri="{FF2B5EF4-FFF2-40B4-BE49-F238E27FC236}">
              <a16:creationId xmlns:a16="http://schemas.microsoft.com/office/drawing/2014/main" id="{A3278035-7080-4AB8-A3FB-9A49CF4B7153}"/>
            </a:ext>
          </a:extLst>
        </xdr:cNvPr>
        <xdr:cNvPicPr>
          <a:picLocks noChangeAspect="1"/>
        </xdr:cNvPicPr>
      </xdr:nvPicPr>
      <xdr:blipFill>
        <a:blip xmlns:r="http://schemas.openxmlformats.org/officeDocument/2006/relationships" r:embed="rId93" cstate="print">
          <a:extLst>
            <a:ext uri="{28A0092B-C50C-407E-A947-70E740481C1C}">
              <a14:useLocalDpi xmlns:a14="http://schemas.microsoft.com/office/drawing/2010/main" val="0"/>
            </a:ext>
          </a:extLst>
        </a:blip>
        <a:stretch>
          <a:fillRect/>
        </a:stretch>
      </xdr:blipFill>
      <xdr:spPr>
        <a:xfrm>
          <a:off x="3280833" y="122277710"/>
          <a:ext cx="1945431" cy="1836000"/>
        </a:xfrm>
        <a:prstGeom prst="rect">
          <a:avLst/>
        </a:prstGeom>
      </xdr:spPr>
    </xdr:pic>
    <xdr:clientData/>
  </xdr:twoCellAnchor>
  <xdr:twoCellAnchor>
    <xdr:from>
      <xdr:col>3</xdr:col>
      <xdr:colOff>518583</xdr:colOff>
      <xdr:row>77</xdr:row>
      <xdr:rowOff>103716</xdr:rowOff>
    </xdr:from>
    <xdr:to>
      <xdr:col>3</xdr:col>
      <xdr:colOff>2464014</xdr:colOff>
      <xdr:row>77</xdr:row>
      <xdr:rowOff>1939716</xdr:rowOff>
    </xdr:to>
    <xdr:pic>
      <xdr:nvPicPr>
        <xdr:cNvPr id="120" name="Imagen 119">
          <a:extLst>
            <a:ext uri="{FF2B5EF4-FFF2-40B4-BE49-F238E27FC236}">
              <a16:creationId xmlns:a16="http://schemas.microsoft.com/office/drawing/2014/main" id="{D2912B15-9569-4A96-9BA6-4841F7849211}"/>
            </a:ext>
          </a:extLst>
        </xdr:cNvPr>
        <xdr:cNvPicPr>
          <a:picLocks noChangeAspect="1"/>
        </xdr:cNvPicPr>
      </xdr:nvPicPr>
      <xdr:blipFill>
        <a:blip xmlns:r="http://schemas.openxmlformats.org/officeDocument/2006/relationships" r:embed="rId93" cstate="print">
          <a:extLst>
            <a:ext uri="{28A0092B-C50C-407E-A947-70E740481C1C}">
              <a14:useLocalDpi xmlns:a14="http://schemas.microsoft.com/office/drawing/2010/main" val="0"/>
            </a:ext>
          </a:extLst>
        </a:blip>
        <a:stretch>
          <a:fillRect/>
        </a:stretch>
      </xdr:blipFill>
      <xdr:spPr>
        <a:xfrm>
          <a:off x="3280833" y="124338291"/>
          <a:ext cx="1945431" cy="1836000"/>
        </a:xfrm>
        <a:prstGeom prst="rect">
          <a:avLst/>
        </a:prstGeom>
      </xdr:spPr>
    </xdr:pic>
    <xdr:clientData/>
  </xdr:twoCellAnchor>
  <xdr:twoCellAnchor>
    <xdr:from>
      <xdr:col>3</xdr:col>
      <xdr:colOff>518583</xdr:colOff>
      <xdr:row>78</xdr:row>
      <xdr:rowOff>87841</xdr:rowOff>
    </xdr:from>
    <xdr:to>
      <xdr:col>3</xdr:col>
      <xdr:colOff>2464014</xdr:colOff>
      <xdr:row>78</xdr:row>
      <xdr:rowOff>1923841</xdr:rowOff>
    </xdr:to>
    <xdr:pic>
      <xdr:nvPicPr>
        <xdr:cNvPr id="121" name="Imagen 120">
          <a:extLst>
            <a:ext uri="{FF2B5EF4-FFF2-40B4-BE49-F238E27FC236}">
              <a16:creationId xmlns:a16="http://schemas.microsoft.com/office/drawing/2014/main" id="{5A244D7F-DE17-4376-9688-43FC3B98DDCD}"/>
            </a:ext>
          </a:extLst>
        </xdr:cNvPr>
        <xdr:cNvPicPr>
          <a:picLocks noChangeAspect="1"/>
        </xdr:cNvPicPr>
      </xdr:nvPicPr>
      <xdr:blipFill>
        <a:blip xmlns:r="http://schemas.openxmlformats.org/officeDocument/2006/relationships" r:embed="rId93" cstate="print">
          <a:extLst>
            <a:ext uri="{28A0092B-C50C-407E-A947-70E740481C1C}">
              <a14:useLocalDpi xmlns:a14="http://schemas.microsoft.com/office/drawing/2010/main" val="0"/>
            </a:ext>
          </a:extLst>
        </a:blip>
        <a:stretch>
          <a:fillRect/>
        </a:stretch>
      </xdr:blipFill>
      <xdr:spPr>
        <a:xfrm>
          <a:off x="3280833" y="126351241"/>
          <a:ext cx="1945431" cy="1836000"/>
        </a:xfrm>
        <a:prstGeom prst="rect">
          <a:avLst/>
        </a:prstGeom>
      </xdr:spPr>
    </xdr:pic>
    <xdr:clientData/>
  </xdr:twoCellAnchor>
  <xdr:twoCellAnchor>
    <xdr:from>
      <xdr:col>3</xdr:col>
      <xdr:colOff>149679</xdr:colOff>
      <xdr:row>79</xdr:row>
      <xdr:rowOff>340178</xdr:rowOff>
    </xdr:from>
    <xdr:to>
      <xdr:col>3</xdr:col>
      <xdr:colOff>2881426</xdr:colOff>
      <xdr:row>79</xdr:row>
      <xdr:rowOff>1384178</xdr:rowOff>
    </xdr:to>
    <xdr:pic>
      <xdr:nvPicPr>
        <xdr:cNvPr id="122" name="Imagen 121">
          <a:extLst>
            <a:ext uri="{FF2B5EF4-FFF2-40B4-BE49-F238E27FC236}">
              <a16:creationId xmlns:a16="http://schemas.microsoft.com/office/drawing/2014/main" id="{2AD735A1-93A2-45F0-88B0-BB3ECA79C742}"/>
            </a:ext>
          </a:extLst>
        </xdr:cNvPr>
        <xdr:cNvPicPr>
          <a:picLocks noChangeAspect="1"/>
        </xdr:cNvPicPr>
      </xdr:nvPicPr>
      <xdr:blipFill>
        <a:blip xmlns:r="http://schemas.openxmlformats.org/officeDocument/2006/relationships" r:embed="rId94" cstate="print">
          <a:extLst>
            <a:ext uri="{28A0092B-C50C-407E-A947-70E740481C1C}">
              <a14:useLocalDpi xmlns:a14="http://schemas.microsoft.com/office/drawing/2010/main" val="0"/>
            </a:ext>
          </a:extLst>
        </a:blip>
        <a:stretch>
          <a:fillRect/>
        </a:stretch>
      </xdr:blipFill>
      <xdr:spPr>
        <a:xfrm>
          <a:off x="2911929" y="128632403"/>
          <a:ext cx="2731747" cy="1044000"/>
        </a:xfrm>
        <a:prstGeom prst="rect">
          <a:avLst/>
        </a:prstGeom>
      </xdr:spPr>
    </xdr:pic>
    <xdr:clientData/>
  </xdr:twoCellAnchor>
  <xdr:twoCellAnchor>
    <xdr:from>
      <xdr:col>3</xdr:col>
      <xdr:colOff>554183</xdr:colOff>
      <xdr:row>86</xdr:row>
      <xdr:rowOff>98715</xdr:rowOff>
    </xdr:from>
    <xdr:to>
      <xdr:col>3</xdr:col>
      <xdr:colOff>2511538</xdr:colOff>
      <xdr:row>86</xdr:row>
      <xdr:rowOff>1934715</xdr:rowOff>
    </xdr:to>
    <xdr:pic>
      <xdr:nvPicPr>
        <xdr:cNvPr id="123" name="Imagen 122">
          <a:extLst>
            <a:ext uri="{FF2B5EF4-FFF2-40B4-BE49-F238E27FC236}">
              <a16:creationId xmlns:a16="http://schemas.microsoft.com/office/drawing/2014/main" id="{FAB966FA-67DF-4E67-8A63-D01D8522000B}"/>
            </a:ext>
          </a:extLst>
        </xdr:cNvPr>
        <xdr:cNvPicPr>
          <a:picLocks noChangeAspect="1"/>
        </xdr:cNvPicPr>
      </xdr:nvPicPr>
      <xdr:blipFill>
        <a:blip xmlns:r="http://schemas.openxmlformats.org/officeDocument/2006/relationships" r:embed="rId95" cstate="print">
          <a:extLst>
            <a:ext uri="{28A0092B-C50C-407E-A947-70E740481C1C}">
              <a14:useLocalDpi xmlns:a14="http://schemas.microsoft.com/office/drawing/2010/main" val="0"/>
            </a:ext>
          </a:extLst>
        </a:blip>
        <a:stretch>
          <a:fillRect/>
        </a:stretch>
      </xdr:blipFill>
      <xdr:spPr>
        <a:xfrm>
          <a:off x="3316433" y="142078365"/>
          <a:ext cx="1957355" cy="1836000"/>
        </a:xfrm>
        <a:prstGeom prst="rect">
          <a:avLst/>
        </a:prstGeom>
      </xdr:spPr>
    </xdr:pic>
    <xdr:clientData/>
  </xdr:twoCellAnchor>
  <xdr:twoCellAnchor>
    <xdr:from>
      <xdr:col>3</xdr:col>
      <xdr:colOff>554183</xdr:colOff>
      <xdr:row>87</xdr:row>
      <xdr:rowOff>87457</xdr:rowOff>
    </xdr:from>
    <xdr:to>
      <xdr:col>3</xdr:col>
      <xdr:colOff>2511538</xdr:colOff>
      <xdr:row>87</xdr:row>
      <xdr:rowOff>1923457</xdr:rowOff>
    </xdr:to>
    <xdr:pic>
      <xdr:nvPicPr>
        <xdr:cNvPr id="124" name="Imagen 123">
          <a:extLst>
            <a:ext uri="{FF2B5EF4-FFF2-40B4-BE49-F238E27FC236}">
              <a16:creationId xmlns:a16="http://schemas.microsoft.com/office/drawing/2014/main" id="{EE5AF4FD-6AC7-4186-8429-A6AAA6DA76E1}"/>
            </a:ext>
          </a:extLst>
        </xdr:cNvPr>
        <xdr:cNvPicPr>
          <a:picLocks noChangeAspect="1"/>
        </xdr:cNvPicPr>
      </xdr:nvPicPr>
      <xdr:blipFill>
        <a:blip xmlns:r="http://schemas.openxmlformats.org/officeDocument/2006/relationships" r:embed="rId95" cstate="print">
          <a:extLst>
            <a:ext uri="{28A0092B-C50C-407E-A947-70E740481C1C}">
              <a14:useLocalDpi xmlns:a14="http://schemas.microsoft.com/office/drawing/2010/main" val="0"/>
            </a:ext>
          </a:extLst>
        </a:blip>
        <a:stretch>
          <a:fillRect/>
        </a:stretch>
      </xdr:blipFill>
      <xdr:spPr>
        <a:xfrm>
          <a:off x="3316433" y="144095932"/>
          <a:ext cx="1957355" cy="1836000"/>
        </a:xfrm>
        <a:prstGeom prst="rect">
          <a:avLst/>
        </a:prstGeom>
      </xdr:spPr>
    </xdr:pic>
    <xdr:clientData/>
  </xdr:twoCellAnchor>
  <xdr:twoCellAnchor>
    <xdr:from>
      <xdr:col>3</xdr:col>
      <xdr:colOff>554183</xdr:colOff>
      <xdr:row>88</xdr:row>
      <xdr:rowOff>83993</xdr:rowOff>
    </xdr:from>
    <xdr:to>
      <xdr:col>3</xdr:col>
      <xdr:colOff>2511538</xdr:colOff>
      <xdr:row>88</xdr:row>
      <xdr:rowOff>1919993</xdr:rowOff>
    </xdr:to>
    <xdr:pic>
      <xdr:nvPicPr>
        <xdr:cNvPr id="125" name="Imagen 124">
          <a:extLst>
            <a:ext uri="{FF2B5EF4-FFF2-40B4-BE49-F238E27FC236}">
              <a16:creationId xmlns:a16="http://schemas.microsoft.com/office/drawing/2014/main" id="{8B864620-471E-445B-9E33-31FC010FA915}"/>
            </a:ext>
          </a:extLst>
        </xdr:cNvPr>
        <xdr:cNvPicPr>
          <a:picLocks noChangeAspect="1"/>
        </xdr:cNvPicPr>
      </xdr:nvPicPr>
      <xdr:blipFill>
        <a:blip xmlns:r="http://schemas.openxmlformats.org/officeDocument/2006/relationships" r:embed="rId95" cstate="print">
          <a:extLst>
            <a:ext uri="{28A0092B-C50C-407E-A947-70E740481C1C}">
              <a14:useLocalDpi xmlns:a14="http://schemas.microsoft.com/office/drawing/2010/main" val="0"/>
            </a:ext>
          </a:extLst>
        </a:blip>
        <a:stretch>
          <a:fillRect/>
        </a:stretch>
      </xdr:blipFill>
      <xdr:spPr>
        <a:xfrm>
          <a:off x="3316433" y="146121293"/>
          <a:ext cx="1957355" cy="1836000"/>
        </a:xfrm>
        <a:prstGeom prst="rect">
          <a:avLst/>
        </a:prstGeom>
      </xdr:spPr>
    </xdr:pic>
    <xdr:clientData/>
  </xdr:twoCellAnchor>
  <xdr:twoCellAnchor>
    <xdr:from>
      <xdr:col>3</xdr:col>
      <xdr:colOff>554183</xdr:colOff>
      <xdr:row>89</xdr:row>
      <xdr:rowOff>93518</xdr:rowOff>
    </xdr:from>
    <xdr:to>
      <xdr:col>3</xdr:col>
      <xdr:colOff>2511538</xdr:colOff>
      <xdr:row>89</xdr:row>
      <xdr:rowOff>1929518</xdr:rowOff>
    </xdr:to>
    <xdr:pic>
      <xdr:nvPicPr>
        <xdr:cNvPr id="126" name="Imagen 125">
          <a:extLst>
            <a:ext uri="{FF2B5EF4-FFF2-40B4-BE49-F238E27FC236}">
              <a16:creationId xmlns:a16="http://schemas.microsoft.com/office/drawing/2014/main" id="{55F6B4F1-12EE-4CD0-87EC-EC1107BAB76D}"/>
            </a:ext>
          </a:extLst>
        </xdr:cNvPr>
        <xdr:cNvPicPr>
          <a:picLocks noChangeAspect="1"/>
        </xdr:cNvPicPr>
      </xdr:nvPicPr>
      <xdr:blipFill>
        <a:blip xmlns:r="http://schemas.openxmlformats.org/officeDocument/2006/relationships" r:embed="rId95" cstate="print">
          <a:extLst>
            <a:ext uri="{28A0092B-C50C-407E-A947-70E740481C1C}">
              <a14:useLocalDpi xmlns:a14="http://schemas.microsoft.com/office/drawing/2010/main" val="0"/>
            </a:ext>
          </a:extLst>
        </a:blip>
        <a:stretch>
          <a:fillRect/>
        </a:stretch>
      </xdr:blipFill>
      <xdr:spPr>
        <a:xfrm>
          <a:off x="3316433" y="148159643"/>
          <a:ext cx="1957355" cy="1836000"/>
        </a:xfrm>
        <a:prstGeom prst="rect">
          <a:avLst/>
        </a:prstGeom>
      </xdr:spPr>
    </xdr:pic>
    <xdr:clientData/>
  </xdr:twoCellAnchor>
  <xdr:twoCellAnchor>
    <xdr:from>
      <xdr:col>3</xdr:col>
      <xdr:colOff>554183</xdr:colOff>
      <xdr:row>90</xdr:row>
      <xdr:rowOff>83127</xdr:rowOff>
    </xdr:from>
    <xdr:to>
      <xdr:col>3</xdr:col>
      <xdr:colOff>2511538</xdr:colOff>
      <xdr:row>90</xdr:row>
      <xdr:rowOff>1919127</xdr:rowOff>
    </xdr:to>
    <xdr:pic>
      <xdr:nvPicPr>
        <xdr:cNvPr id="127" name="Imagen 126">
          <a:extLst>
            <a:ext uri="{FF2B5EF4-FFF2-40B4-BE49-F238E27FC236}">
              <a16:creationId xmlns:a16="http://schemas.microsoft.com/office/drawing/2014/main" id="{3A6F9609-324E-4FDD-B6DD-A19C3806F41D}"/>
            </a:ext>
          </a:extLst>
        </xdr:cNvPr>
        <xdr:cNvPicPr>
          <a:picLocks noChangeAspect="1"/>
        </xdr:cNvPicPr>
      </xdr:nvPicPr>
      <xdr:blipFill>
        <a:blip xmlns:r="http://schemas.openxmlformats.org/officeDocument/2006/relationships" r:embed="rId95" cstate="print">
          <a:extLst>
            <a:ext uri="{28A0092B-C50C-407E-A947-70E740481C1C}">
              <a14:useLocalDpi xmlns:a14="http://schemas.microsoft.com/office/drawing/2010/main" val="0"/>
            </a:ext>
          </a:extLst>
        </a:blip>
        <a:stretch>
          <a:fillRect/>
        </a:stretch>
      </xdr:blipFill>
      <xdr:spPr>
        <a:xfrm>
          <a:off x="3316433" y="150178077"/>
          <a:ext cx="1957355" cy="1836000"/>
        </a:xfrm>
        <a:prstGeom prst="rect">
          <a:avLst/>
        </a:prstGeom>
      </xdr:spPr>
    </xdr:pic>
    <xdr:clientData/>
  </xdr:twoCellAnchor>
  <xdr:twoCellAnchor>
    <xdr:from>
      <xdr:col>3</xdr:col>
      <xdr:colOff>554183</xdr:colOff>
      <xdr:row>91</xdr:row>
      <xdr:rowOff>92652</xdr:rowOff>
    </xdr:from>
    <xdr:to>
      <xdr:col>3</xdr:col>
      <xdr:colOff>2511538</xdr:colOff>
      <xdr:row>91</xdr:row>
      <xdr:rowOff>1928652</xdr:rowOff>
    </xdr:to>
    <xdr:pic>
      <xdr:nvPicPr>
        <xdr:cNvPr id="128" name="Imagen 127">
          <a:extLst>
            <a:ext uri="{FF2B5EF4-FFF2-40B4-BE49-F238E27FC236}">
              <a16:creationId xmlns:a16="http://schemas.microsoft.com/office/drawing/2014/main" id="{1E243066-40D3-4981-A37C-33077F0DC260}"/>
            </a:ext>
          </a:extLst>
        </xdr:cNvPr>
        <xdr:cNvPicPr>
          <a:picLocks noChangeAspect="1"/>
        </xdr:cNvPicPr>
      </xdr:nvPicPr>
      <xdr:blipFill>
        <a:blip xmlns:r="http://schemas.openxmlformats.org/officeDocument/2006/relationships" r:embed="rId95" cstate="print">
          <a:extLst>
            <a:ext uri="{28A0092B-C50C-407E-A947-70E740481C1C}">
              <a14:useLocalDpi xmlns:a14="http://schemas.microsoft.com/office/drawing/2010/main" val="0"/>
            </a:ext>
          </a:extLst>
        </a:blip>
        <a:stretch>
          <a:fillRect/>
        </a:stretch>
      </xdr:blipFill>
      <xdr:spPr>
        <a:xfrm>
          <a:off x="3316433" y="152216427"/>
          <a:ext cx="1957355" cy="1836000"/>
        </a:xfrm>
        <a:prstGeom prst="rect">
          <a:avLst/>
        </a:prstGeom>
      </xdr:spPr>
    </xdr:pic>
    <xdr:clientData/>
  </xdr:twoCellAnchor>
  <xdr:twoCellAnchor>
    <xdr:from>
      <xdr:col>3</xdr:col>
      <xdr:colOff>145297</xdr:colOff>
      <xdr:row>92</xdr:row>
      <xdr:rowOff>226016</xdr:rowOff>
    </xdr:from>
    <xdr:to>
      <xdr:col>3</xdr:col>
      <xdr:colOff>2935849</xdr:colOff>
      <xdr:row>92</xdr:row>
      <xdr:rowOff>1562980</xdr:rowOff>
    </xdr:to>
    <xdr:pic>
      <xdr:nvPicPr>
        <xdr:cNvPr id="129" name="Imagen 128">
          <a:extLst>
            <a:ext uri="{FF2B5EF4-FFF2-40B4-BE49-F238E27FC236}">
              <a16:creationId xmlns:a16="http://schemas.microsoft.com/office/drawing/2014/main" id="{A3D61D8D-690B-4CF2-BE32-B208AAF508B4}"/>
            </a:ext>
          </a:extLst>
        </xdr:cNvPr>
        <xdr:cNvPicPr>
          <a:picLocks noChangeAspect="1"/>
        </xdr:cNvPicPr>
      </xdr:nvPicPr>
      <xdr:blipFill>
        <a:blip xmlns:r="http://schemas.openxmlformats.org/officeDocument/2006/relationships" r:embed="rId96" cstate="print">
          <a:extLst>
            <a:ext uri="{28A0092B-C50C-407E-A947-70E740481C1C}">
              <a14:useLocalDpi xmlns:a14="http://schemas.microsoft.com/office/drawing/2010/main" val="0"/>
            </a:ext>
          </a:extLst>
        </a:blip>
        <a:stretch>
          <a:fillRect/>
        </a:stretch>
      </xdr:blipFill>
      <xdr:spPr>
        <a:xfrm rot="5400000">
          <a:off x="3634341" y="153651822"/>
          <a:ext cx="1336964" cy="2790552"/>
        </a:xfrm>
        <a:prstGeom prst="rect">
          <a:avLst/>
        </a:prstGeom>
      </xdr:spPr>
    </xdr:pic>
    <xdr:clientData/>
  </xdr:twoCellAnchor>
  <xdr:twoCellAnchor>
    <xdr:from>
      <xdr:col>3</xdr:col>
      <xdr:colOff>177585</xdr:colOff>
      <xdr:row>93</xdr:row>
      <xdr:rowOff>258305</xdr:rowOff>
    </xdr:from>
    <xdr:to>
      <xdr:col>3</xdr:col>
      <xdr:colOff>2968137</xdr:colOff>
      <xdr:row>93</xdr:row>
      <xdr:rowOff>1595269</xdr:rowOff>
    </xdr:to>
    <xdr:pic>
      <xdr:nvPicPr>
        <xdr:cNvPr id="130" name="Imagen 129">
          <a:extLst>
            <a:ext uri="{FF2B5EF4-FFF2-40B4-BE49-F238E27FC236}">
              <a16:creationId xmlns:a16="http://schemas.microsoft.com/office/drawing/2014/main" id="{7201CDA3-43CC-44FE-B7A2-33964D3502AE}"/>
            </a:ext>
          </a:extLst>
        </xdr:cNvPr>
        <xdr:cNvPicPr>
          <a:picLocks noChangeAspect="1"/>
        </xdr:cNvPicPr>
      </xdr:nvPicPr>
      <xdr:blipFill>
        <a:blip xmlns:r="http://schemas.openxmlformats.org/officeDocument/2006/relationships" r:embed="rId96" cstate="print">
          <a:extLst>
            <a:ext uri="{28A0092B-C50C-407E-A947-70E740481C1C}">
              <a14:useLocalDpi xmlns:a14="http://schemas.microsoft.com/office/drawing/2010/main" val="0"/>
            </a:ext>
          </a:extLst>
        </a:blip>
        <a:stretch>
          <a:fillRect/>
        </a:stretch>
      </xdr:blipFill>
      <xdr:spPr>
        <a:xfrm rot="5400000">
          <a:off x="3666629" y="155455761"/>
          <a:ext cx="1336964" cy="2790552"/>
        </a:xfrm>
        <a:prstGeom prst="rect">
          <a:avLst/>
        </a:prstGeom>
      </xdr:spPr>
    </xdr:pic>
    <xdr:clientData/>
  </xdr:twoCellAnchor>
  <xdr:twoCellAnchor>
    <xdr:from>
      <xdr:col>3</xdr:col>
      <xdr:colOff>145296</xdr:colOff>
      <xdr:row>94</xdr:row>
      <xdr:rowOff>209873</xdr:rowOff>
    </xdr:from>
    <xdr:to>
      <xdr:col>3</xdr:col>
      <xdr:colOff>2935848</xdr:colOff>
      <xdr:row>94</xdr:row>
      <xdr:rowOff>1546837</xdr:rowOff>
    </xdr:to>
    <xdr:pic>
      <xdr:nvPicPr>
        <xdr:cNvPr id="131" name="Imagen 130">
          <a:extLst>
            <a:ext uri="{FF2B5EF4-FFF2-40B4-BE49-F238E27FC236}">
              <a16:creationId xmlns:a16="http://schemas.microsoft.com/office/drawing/2014/main" id="{B36E5682-BA40-4792-A0F5-3D4130D5DF25}"/>
            </a:ext>
          </a:extLst>
        </xdr:cNvPr>
        <xdr:cNvPicPr>
          <a:picLocks noChangeAspect="1"/>
        </xdr:cNvPicPr>
      </xdr:nvPicPr>
      <xdr:blipFill>
        <a:blip xmlns:r="http://schemas.openxmlformats.org/officeDocument/2006/relationships" r:embed="rId96" cstate="print">
          <a:extLst>
            <a:ext uri="{28A0092B-C50C-407E-A947-70E740481C1C}">
              <a14:useLocalDpi xmlns:a14="http://schemas.microsoft.com/office/drawing/2010/main" val="0"/>
            </a:ext>
          </a:extLst>
        </a:blip>
        <a:stretch>
          <a:fillRect/>
        </a:stretch>
      </xdr:blipFill>
      <xdr:spPr>
        <a:xfrm rot="5400000">
          <a:off x="3634340" y="157178979"/>
          <a:ext cx="1336964" cy="2790552"/>
        </a:xfrm>
        <a:prstGeom prst="rect">
          <a:avLst/>
        </a:prstGeom>
      </xdr:spPr>
    </xdr:pic>
    <xdr:clientData/>
  </xdr:twoCellAnchor>
  <xdr:twoCellAnchor>
    <xdr:from>
      <xdr:col>3</xdr:col>
      <xdr:colOff>145296</xdr:colOff>
      <xdr:row>118</xdr:row>
      <xdr:rowOff>0</xdr:rowOff>
    </xdr:from>
    <xdr:to>
      <xdr:col>3</xdr:col>
      <xdr:colOff>2935848</xdr:colOff>
      <xdr:row>118</xdr:row>
      <xdr:rowOff>0</xdr:rowOff>
    </xdr:to>
    <xdr:pic>
      <xdr:nvPicPr>
        <xdr:cNvPr id="132" name="Imagen 131">
          <a:extLst>
            <a:ext uri="{FF2B5EF4-FFF2-40B4-BE49-F238E27FC236}">
              <a16:creationId xmlns:a16="http://schemas.microsoft.com/office/drawing/2014/main" id="{7A677D3A-E293-479D-8FA7-76CE5738E941}"/>
            </a:ext>
          </a:extLst>
        </xdr:cNvPr>
        <xdr:cNvPicPr>
          <a:picLocks noChangeAspect="1"/>
        </xdr:cNvPicPr>
      </xdr:nvPicPr>
      <xdr:blipFill>
        <a:blip xmlns:r="http://schemas.openxmlformats.org/officeDocument/2006/relationships" r:embed="rId96" cstate="print">
          <a:extLst>
            <a:ext uri="{28A0092B-C50C-407E-A947-70E740481C1C}">
              <a14:useLocalDpi xmlns:a14="http://schemas.microsoft.com/office/drawing/2010/main" val="0"/>
            </a:ext>
          </a:extLst>
        </a:blip>
        <a:stretch>
          <a:fillRect/>
        </a:stretch>
      </xdr:blipFill>
      <xdr:spPr>
        <a:xfrm rot="5400000">
          <a:off x="4302822" y="208516674"/>
          <a:ext cx="0" cy="2790552"/>
        </a:xfrm>
        <a:prstGeom prst="rect">
          <a:avLst/>
        </a:prstGeom>
      </xdr:spPr>
    </xdr:pic>
    <xdr:clientData/>
  </xdr:twoCellAnchor>
  <xdr:twoCellAnchor>
    <xdr:from>
      <xdr:col>3</xdr:col>
      <xdr:colOff>402169</xdr:colOff>
      <xdr:row>96</xdr:row>
      <xdr:rowOff>103717</xdr:rowOff>
    </xdr:from>
    <xdr:to>
      <xdr:col>3</xdr:col>
      <xdr:colOff>2454060</xdr:colOff>
      <xdr:row>96</xdr:row>
      <xdr:rowOff>1939717</xdr:rowOff>
    </xdr:to>
    <xdr:pic>
      <xdr:nvPicPr>
        <xdr:cNvPr id="133" name="Imagen 132">
          <a:extLst>
            <a:ext uri="{FF2B5EF4-FFF2-40B4-BE49-F238E27FC236}">
              <a16:creationId xmlns:a16="http://schemas.microsoft.com/office/drawing/2014/main" id="{864E135D-0945-41CB-91D5-5B9307A7757C}"/>
            </a:ext>
          </a:extLst>
        </xdr:cNvPr>
        <xdr:cNvPicPr>
          <a:picLocks noChangeAspect="1"/>
        </xdr:cNvPicPr>
      </xdr:nvPicPr>
      <xdr:blipFill>
        <a:blip xmlns:r="http://schemas.openxmlformats.org/officeDocument/2006/relationships" r:embed="rId97" cstate="print">
          <a:extLst>
            <a:ext uri="{28A0092B-C50C-407E-A947-70E740481C1C}">
              <a14:useLocalDpi xmlns:a14="http://schemas.microsoft.com/office/drawing/2010/main" val="0"/>
            </a:ext>
          </a:extLst>
        </a:blip>
        <a:stretch>
          <a:fillRect/>
        </a:stretch>
      </xdr:blipFill>
      <xdr:spPr>
        <a:xfrm>
          <a:off x="3164419" y="161342917"/>
          <a:ext cx="2051891" cy="1836000"/>
        </a:xfrm>
        <a:prstGeom prst="rect">
          <a:avLst/>
        </a:prstGeom>
      </xdr:spPr>
    </xdr:pic>
    <xdr:clientData/>
  </xdr:twoCellAnchor>
  <xdr:twoCellAnchor>
    <xdr:from>
      <xdr:col>3</xdr:col>
      <xdr:colOff>358776</xdr:colOff>
      <xdr:row>97</xdr:row>
      <xdr:rowOff>83608</xdr:rowOff>
    </xdr:from>
    <xdr:to>
      <xdr:col>3</xdr:col>
      <xdr:colOff>2410667</xdr:colOff>
      <xdr:row>97</xdr:row>
      <xdr:rowOff>1919608</xdr:rowOff>
    </xdr:to>
    <xdr:pic>
      <xdr:nvPicPr>
        <xdr:cNvPr id="134" name="Imagen 133">
          <a:extLst>
            <a:ext uri="{FF2B5EF4-FFF2-40B4-BE49-F238E27FC236}">
              <a16:creationId xmlns:a16="http://schemas.microsoft.com/office/drawing/2014/main" id="{11BECA23-99C7-401D-B625-29E4F54A4935}"/>
            </a:ext>
          </a:extLst>
        </xdr:cNvPr>
        <xdr:cNvPicPr>
          <a:picLocks noChangeAspect="1"/>
        </xdr:cNvPicPr>
      </xdr:nvPicPr>
      <xdr:blipFill>
        <a:blip xmlns:r="http://schemas.openxmlformats.org/officeDocument/2006/relationships" r:embed="rId98" cstate="print">
          <a:extLst>
            <a:ext uri="{28A0092B-C50C-407E-A947-70E740481C1C}">
              <a14:useLocalDpi xmlns:a14="http://schemas.microsoft.com/office/drawing/2010/main" val="0"/>
            </a:ext>
          </a:extLst>
        </a:blip>
        <a:stretch>
          <a:fillRect/>
        </a:stretch>
      </xdr:blipFill>
      <xdr:spPr>
        <a:xfrm>
          <a:off x="3121026" y="163351633"/>
          <a:ext cx="2051891" cy="1836000"/>
        </a:xfrm>
        <a:prstGeom prst="rect">
          <a:avLst/>
        </a:prstGeom>
      </xdr:spPr>
    </xdr:pic>
    <xdr:clientData/>
  </xdr:twoCellAnchor>
  <xdr:twoCellAnchor>
    <xdr:from>
      <xdr:col>3</xdr:col>
      <xdr:colOff>359834</xdr:colOff>
      <xdr:row>98</xdr:row>
      <xdr:rowOff>103718</xdr:rowOff>
    </xdr:from>
    <xdr:to>
      <xdr:col>3</xdr:col>
      <xdr:colOff>2411725</xdr:colOff>
      <xdr:row>98</xdr:row>
      <xdr:rowOff>1939718</xdr:rowOff>
    </xdr:to>
    <xdr:pic>
      <xdr:nvPicPr>
        <xdr:cNvPr id="135" name="Imagen 134">
          <a:extLst>
            <a:ext uri="{FF2B5EF4-FFF2-40B4-BE49-F238E27FC236}">
              <a16:creationId xmlns:a16="http://schemas.microsoft.com/office/drawing/2014/main" id="{CA2A3003-B0F5-444D-B639-A69C1194B529}"/>
            </a:ext>
          </a:extLst>
        </xdr:cNvPr>
        <xdr:cNvPicPr>
          <a:picLocks noChangeAspect="1"/>
        </xdr:cNvPicPr>
      </xdr:nvPicPr>
      <xdr:blipFill>
        <a:blip xmlns:r="http://schemas.openxmlformats.org/officeDocument/2006/relationships" r:embed="rId97" cstate="print">
          <a:extLst>
            <a:ext uri="{28A0092B-C50C-407E-A947-70E740481C1C}">
              <a14:useLocalDpi xmlns:a14="http://schemas.microsoft.com/office/drawing/2010/main" val="0"/>
            </a:ext>
          </a:extLst>
        </a:blip>
        <a:stretch>
          <a:fillRect/>
        </a:stretch>
      </xdr:blipFill>
      <xdr:spPr>
        <a:xfrm>
          <a:off x="3122084" y="165400568"/>
          <a:ext cx="2051891" cy="1836000"/>
        </a:xfrm>
        <a:prstGeom prst="rect">
          <a:avLst/>
        </a:prstGeom>
      </xdr:spPr>
    </xdr:pic>
    <xdr:clientData/>
  </xdr:twoCellAnchor>
  <xdr:twoCellAnchor>
    <xdr:from>
      <xdr:col>3</xdr:col>
      <xdr:colOff>133306</xdr:colOff>
      <xdr:row>81</xdr:row>
      <xdr:rowOff>475949</xdr:rowOff>
    </xdr:from>
    <xdr:to>
      <xdr:col>3</xdr:col>
      <xdr:colOff>2941306</xdr:colOff>
      <xdr:row>81</xdr:row>
      <xdr:rowOff>1586669</xdr:rowOff>
    </xdr:to>
    <xdr:pic>
      <xdr:nvPicPr>
        <xdr:cNvPr id="136" name="Imagen 135">
          <a:extLst>
            <a:ext uri="{FF2B5EF4-FFF2-40B4-BE49-F238E27FC236}">
              <a16:creationId xmlns:a16="http://schemas.microsoft.com/office/drawing/2014/main" id="{A11026BA-D144-4146-952E-841E554BCCA5}"/>
            </a:ext>
          </a:extLst>
        </xdr:cNvPr>
        <xdr:cNvPicPr>
          <a:picLocks noChangeAspect="1"/>
        </xdr:cNvPicPr>
      </xdr:nvPicPr>
      <xdr:blipFill>
        <a:blip xmlns:r="http://schemas.openxmlformats.org/officeDocument/2006/relationships" r:embed="rId99" cstate="print">
          <a:extLst>
            <a:ext uri="{28A0092B-C50C-407E-A947-70E740481C1C}">
              <a14:useLocalDpi xmlns:a14="http://schemas.microsoft.com/office/drawing/2010/main" val="0"/>
            </a:ext>
          </a:extLst>
        </a:blip>
        <a:stretch>
          <a:fillRect/>
        </a:stretch>
      </xdr:blipFill>
      <xdr:spPr>
        <a:xfrm>
          <a:off x="2895556" y="132311474"/>
          <a:ext cx="2808000" cy="1110720"/>
        </a:xfrm>
        <a:prstGeom prst="rect">
          <a:avLst/>
        </a:prstGeom>
      </xdr:spPr>
    </xdr:pic>
    <xdr:clientData/>
  </xdr:twoCellAnchor>
  <xdr:twoCellAnchor>
    <xdr:from>
      <xdr:col>3</xdr:col>
      <xdr:colOff>103715</xdr:colOff>
      <xdr:row>119</xdr:row>
      <xdr:rowOff>550316</xdr:rowOff>
    </xdr:from>
    <xdr:to>
      <xdr:col>3</xdr:col>
      <xdr:colOff>2904142</xdr:colOff>
      <xdr:row>119</xdr:row>
      <xdr:rowOff>1522316</xdr:rowOff>
    </xdr:to>
    <xdr:pic>
      <xdr:nvPicPr>
        <xdr:cNvPr id="137" name="197 Imagen" descr="0340-82.jpg">
          <a:extLst>
            <a:ext uri="{FF2B5EF4-FFF2-40B4-BE49-F238E27FC236}">
              <a16:creationId xmlns:a16="http://schemas.microsoft.com/office/drawing/2014/main" id="{F603F450-5CBC-497B-BAB8-6BBCEE7FF5A3}"/>
            </a:ext>
          </a:extLst>
        </xdr:cNvPr>
        <xdr:cNvPicPr>
          <a:picLocks noChangeAspect="1"/>
        </xdr:cNvPicPr>
      </xdr:nvPicPr>
      <xdr:blipFill>
        <a:blip xmlns:r="http://schemas.openxmlformats.org/officeDocument/2006/relationships" r:embed="rId100"/>
        <a:stretch>
          <a:fillRect/>
        </a:stretch>
      </xdr:blipFill>
      <xdr:spPr>
        <a:xfrm>
          <a:off x="2865965" y="212491091"/>
          <a:ext cx="2800427" cy="972000"/>
        </a:xfrm>
        <a:prstGeom prst="rect">
          <a:avLst/>
        </a:prstGeom>
      </xdr:spPr>
    </xdr:pic>
    <xdr:clientData/>
  </xdr:twoCellAnchor>
  <xdr:twoCellAnchor>
    <xdr:from>
      <xdr:col>3</xdr:col>
      <xdr:colOff>113240</xdr:colOff>
      <xdr:row>118</xdr:row>
      <xdr:rowOff>550316</xdr:rowOff>
    </xdr:from>
    <xdr:to>
      <xdr:col>3</xdr:col>
      <xdr:colOff>2913667</xdr:colOff>
      <xdr:row>118</xdr:row>
      <xdr:rowOff>1522316</xdr:rowOff>
    </xdr:to>
    <xdr:pic>
      <xdr:nvPicPr>
        <xdr:cNvPr id="138" name="197 Imagen" descr="0340-82.jpg">
          <a:extLst>
            <a:ext uri="{FF2B5EF4-FFF2-40B4-BE49-F238E27FC236}">
              <a16:creationId xmlns:a16="http://schemas.microsoft.com/office/drawing/2014/main" id="{8735CF00-534C-4BF5-8CBA-2B8E6CBDCD7E}"/>
            </a:ext>
          </a:extLst>
        </xdr:cNvPr>
        <xdr:cNvPicPr>
          <a:picLocks noChangeAspect="1"/>
        </xdr:cNvPicPr>
      </xdr:nvPicPr>
      <xdr:blipFill>
        <a:blip xmlns:r="http://schemas.openxmlformats.org/officeDocument/2006/relationships" r:embed="rId100"/>
        <a:stretch>
          <a:fillRect/>
        </a:stretch>
      </xdr:blipFill>
      <xdr:spPr>
        <a:xfrm>
          <a:off x="2875490" y="210462266"/>
          <a:ext cx="2800427" cy="972000"/>
        </a:xfrm>
        <a:prstGeom prst="rect">
          <a:avLst/>
        </a:prstGeom>
      </xdr:spPr>
    </xdr:pic>
    <xdr:clientData/>
  </xdr:twoCellAnchor>
  <xdr:twoCellAnchor>
    <xdr:from>
      <xdr:col>3</xdr:col>
      <xdr:colOff>151343</xdr:colOff>
      <xdr:row>171</xdr:row>
      <xdr:rowOff>0</xdr:rowOff>
    </xdr:from>
    <xdr:to>
      <xdr:col>3</xdr:col>
      <xdr:colOff>2883090</xdr:colOff>
      <xdr:row>171</xdr:row>
      <xdr:rowOff>0</xdr:rowOff>
    </xdr:to>
    <xdr:pic>
      <xdr:nvPicPr>
        <xdr:cNvPr id="139" name="Imagen 138">
          <a:extLst>
            <a:ext uri="{FF2B5EF4-FFF2-40B4-BE49-F238E27FC236}">
              <a16:creationId xmlns:a16="http://schemas.microsoft.com/office/drawing/2014/main" id="{BF70F4A4-B849-44CD-B018-3F7FB95935F1}"/>
            </a:ext>
          </a:extLst>
        </xdr:cNvPr>
        <xdr:cNvPicPr>
          <a:picLocks noChangeAspect="1"/>
        </xdr:cNvPicPr>
      </xdr:nvPicPr>
      <xdr:blipFill>
        <a:blip xmlns:r="http://schemas.openxmlformats.org/officeDocument/2006/relationships" r:embed="rId94" cstate="print">
          <a:extLst>
            <a:ext uri="{28A0092B-C50C-407E-A947-70E740481C1C}">
              <a14:useLocalDpi xmlns:a14="http://schemas.microsoft.com/office/drawing/2010/main" val="0"/>
            </a:ext>
          </a:extLst>
        </a:blip>
        <a:stretch>
          <a:fillRect/>
        </a:stretch>
      </xdr:blipFill>
      <xdr:spPr>
        <a:xfrm>
          <a:off x="2913593" y="313048650"/>
          <a:ext cx="2731747" cy="0"/>
        </a:xfrm>
        <a:prstGeom prst="rect">
          <a:avLst/>
        </a:prstGeom>
      </xdr:spPr>
    </xdr:pic>
    <xdr:clientData/>
  </xdr:twoCellAnchor>
  <xdr:twoCellAnchor>
    <xdr:from>
      <xdr:col>3</xdr:col>
      <xdr:colOff>103718</xdr:colOff>
      <xdr:row>171</xdr:row>
      <xdr:rowOff>0</xdr:rowOff>
    </xdr:from>
    <xdr:to>
      <xdr:col>3</xdr:col>
      <xdr:colOff>2885536</xdr:colOff>
      <xdr:row>171</xdr:row>
      <xdr:rowOff>0</xdr:rowOff>
    </xdr:to>
    <xdr:pic>
      <xdr:nvPicPr>
        <xdr:cNvPr id="140" name="Imagen 139">
          <a:extLst>
            <a:ext uri="{FF2B5EF4-FFF2-40B4-BE49-F238E27FC236}">
              <a16:creationId xmlns:a16="http://schemas.microsoft.com/office/drawing/2014/main" id="{6FCB490E-810F-447F-8D2A-C4632195F73D}"/>
            </a:ext>
          </a:extLst>
        </xdr:cNvPr>
        <xdr:cNvPicPr>
          <a:picLocks noChangeAspect="1"/>
        </xdr:cNvPicPr>
      </xdr:nvPicPr>
      <xdr:blipFill>
        <a:blip xmlns:r="http://schemas.openxmlformats.org/officeDocument/2006/relationships" r:embed="rId101" cstate="print">
          <a:extLst>
            <a:ext uri="{28A0092B-C50C-407E-A947-70E740481C1C}">
              <a14:useLocalDpi xmlns:a14="http://schemas.microsoft.com/office/drawing/2010/main" val="0"/>
            </a:ext>
          </a:extLst>
        </a:blip>
        <a:stretch>
          <a:fillRect/>
        </a:stretch>
      </xdr:blipFill>
      <xdr:spPr>
        <a:xfrm>
          <a:off x="2865968" y="313048650"/>
          <a:ext cx="2781818" cy="0"/>
        </a:xfrm>
        <a:prstGeom prst="rect">
          <a:avLst/>
        </a:prstGeom>
      </xdr:spPr>
    </xdr:pic>
    <xdr:clientData/>
  </xdr:twoCellAnchor>
  <xdr:twoCellAnchor>
    <xdr:from>
      <xdr:col>3</xdr:col>
      <xdr:colOff>520399</xdr:colOff>
      <xdr:row>154</xdr:row>
      <xdr:rowOff>112182</xdr:rowOff>
    </xdr:from>
    <xdr:to>
      <xdr:col>3</xdr:col>
      <xdr:colOff>2514859</xdr:colOff>
      <xdr:row>154</xdr:row>
      <xdr:rowOff>1912182</xdr:rowOff>
    </xdr:to>
    <xdr:pic>
      <xdr:nvPicPr>
        <xdr:cNvPr id="141" name="Imagen 140">
          <a:extLst>
            <a:ext uri="{FF2B5EF4-FFF2-40B4-BE49-F238E27FC236}">
              <a16:creationId xmlns:a16="http://schemas.microsoft.com/office/drawing/2014/main" id="{65EFE413-5B99-4CBE-8EBA-D2E16AEC8875}"/>
            </a:ext>
          </a:extLst>
        </xdr:cNvPr>
        <xdr:cNvPicPr>
          <a:picLocks noChangeAspect="1"/>
        </xdr:cNvPicPr>
      </xdr:nvPicPr>
      <xdr:blipFill>
        <a:blip xmlns:r="http://schemas.openxmlformats.org/officeDocument/2006/relationships" r:embed="rId102" cstate="print">
          <a:extLst>
            <a:ext uri="{28A0092B-C50C-407E-A947-70E740481C1C}">
              <a14:useLocalDpi xmlns:a14="http://schemas.microsoft.com/office/drawing/2010/main" val="0"/>
            </a:ext>
          </a:extLst>
        </a:blip>
        <a:stretch>
          <a:fillRect/>
        </a:stretch>
      </xdr:blipFill>
      <xdr:spPr>
        <a:xfrm>
          <a:off x="3282649" y="277661157"/>
          <a:ext cx="1994460" cy="1800000"/>
        </a:xfrm>
        <a:prstGeom prst="rect">
          <a:avLst/>
        </a:prstGeom>
      </xdr:spPr>
    </xdr:pic>
    <xdr:clientData/>
  </xdr:twoCellAnchor>
  <xdr:twoCellAnchor>
    <xdr:from>
      <xdr:col>3</xdr:col>
      <xdr:colOff>520399</xdr:colOff>
      <xdr:row>155</xdr:row>
      <xdr:rowOff>127000</xdr:rowOff>
    </xdr:from>
    <xdr:to>
      <xdr:col>3</xdr:col>
      <xdr:colOff>2514859</xdr:colOff>
      <xdr:row>155</xdr:row>
      <xdr:rowOff>1927000</xdr:rowOff>
    </xdr:to>
    <xdr:pic>
      <xdr:nvPicPr>
        <xdr:cNvPr id="142" name="Imagen 141">
          <a:extLst>
            <a:ext uri="{FF2B5EF4-FFF2-40B4-BE49-F238E27FC236}">
              <a16:creationId xmlns:a16="http://schemas.microsoft.com/office/drawing/2014/main" id="{F0DE9564-AB6C-49E4-8051-C908E6DEBD8D}"/>
            </a:ext>
          </a:extLst>
        </xdr:cNvPr>
        <xdr:cNvPicPr>
          <a:picLocks noChangeAspect="1"/>
        </xdr:cNvPicPr>
      </xdr:nvPicPr>
      <xdr:blipFill>
        <a:blip xmlns:r="http://schemas.openxmlformats.org/officeDocument/2006/relationships" r:embed="rId102" cstate="print">
          <a:extLst>
            <a:ext uri="{28A0092B-C50C-407E-A947-70E740481C1C}">
              <a14:useLocalDpi xmlns:a14="http://schemas.microsoft.com/office/drawing/2010/main" val="0"/>
            </a:ext>
          </a:extLst>
        </a:blip>
        <a:stretch>
          <a:fillRect/>
        </a:stretch>
      </xdr:blipFill>
      <xdr:spPr>
        <a:xfrm>
          <a:off x="3282649" y="279704800"/>
          <a:ext cx="1994460" cy="1800000"/>
        </a:xfrm>
        <a:prstGeom prst="rect">
          <a:avLst/>
        </a:prstGeom>
      </xdr:spPr>
    </xdr:pic>
    <xdr:clientData/>
  </xdr:twoCellAnchor>
  <xdr:twoCellAnchor>
    <xdr:from>
      <xdr:col>3</xdr:col>
      <xdr:colOff>504255</xdr:colOff>
      <xdr:row>156</xdr:row>
      <xdr:rowOff>137063</xdr:rowOff>
    </xdr:from>
    <xdr:to>
      <xdr:col>3</xdr:col>
      <xdr:colOff>2498715</xdr:colOff>
      <xdr:row>156</xdr:row>
      <xdr:rowOff>1937063</xdr:rowOff>
    </xdr:to>
    <xdr:pic>
      <xdr:nvPicPr>
        <xdr:cNvPr id="143" name="Imagen 142">
          <a:extLst>
            <a:ext uri="{FF2B5EF4-FFF2-40B4-BE49-F238E27FC236}">
              <a16:creationId xmlns:a16="http://schemas.microsoft.com/office/drawing/2014/main" id="{E7A2F8C9-7356-4E93-A0D1-9A935F3C367B}"/>
            </a:ext>
          </a:extLst>
        </xdr:cNvPr>
        <xdr:cNvPicPr>
          <a:picLocks noChangeAspect="1"/>
        </xdr:cNvPicPr>
      </xdr:nvPicPr>
      <xdr:blipFill>
        <a:blip xmlns:r="http://schemas.openxmlformats.org/officeDocument/2006/relationships" r:embed="rId102" cstate="print">
          <a:extLst>
            <a:ext uri="{28A0092B-C50C-407E-A947-70E740481C1C}">
              <a14:useLocalDpi xmlns:a14="http://schemas.microsoft.com/office/drawing/2010/main" val="0"/>
            </a:ext>
          </a:extLst>
        </a:blip>
        <a:stretch>
          <a:fillRect/>
        </a:stretch>
      </xdr:blipFill>
      <xdr:spPr>
        <a:xfrm>
          <a:off x="3266505" y="281743688"/>
          <a:ext cx="1994460" cy="1800000"/>
        </a:xfrm>
        <a:prstGeom prst="rect">
          <a:avLst/>
        </a:prstGeom>
      </xdr:spPr>
    </xdr:pic>
    <xdr:clientData/>
  </xdr:twoCellAnchor>
  <xdr:twoCellAnchor>
    <xdr:from>
      <xdr:col>3</xdr:col>
      <xdr:colOff>443263</xdr:colOff>
      <xdr:row>141</xdr:row>
      <xdr:rowOff>97631</xdr:rowOff>
    </xdr:from>
    <xdr:to>
      <xdr:col>3</xdr:col>
      <xdr:colOff>2572178</xdr:colOff>
      <xdr:row>141</xdr:row>
      <xdr:rowOff>1897631</xdr:rowOff>
    </xdr:to>
    <xdr:pic>
      <xdr:nvPicPr>
        <xdr:cNvPr id="144" name="89 Imagen" descr="J500.jpg">
          <a:extLst>
            <a:ext uri="{FF2B5EF4-FFF2-40B4-BE49-F238E27FC236}">
              <a16:creationId xmlns:a16="http://schemas.microsoft.com/office/drawing/2014/main" id="{191B07BA-8500-40FF-A5E1-BFA04818F852}"/>
            </a:ext>
          </a:extLst>
        </xdr:cNvPr>
        <xdr:cNvPicPr>
          <a:picLocks noChangeAspect="1"/>
        </xdr:cNvPicPr>
      </xdr:nvPicPr>
      <xdr:blipFill>
        <a:blip xmlns:r="http://schemas.openxmlformats.org/officeDocument/2006/relationships" r:embed="rId103" cstate="print"/>
        <a:stretch>
          <a:fillRect/>
        </a:stretch>
      </xdr:blipFill>
      <xdr:spPr>
        <a:xfrm>
          <a:off x="3205513" y="251271881"/>
          <a:ext cx="2128915" cy="1800000"/>
        </a:xfrm>
        <a:prstGeom prst="rect">
          <a:avLst/>
        </a:prstGeom>
      </xdr:spPr>
    </xdr:pic>
    <xdr:clientData/>
  </xdr:twoCellAnchor>
  <xdr:twoCellAnchor>
    <xdr:from>
      <xdr:col>3</xdr:col>
      <xdr:colOff>469258</xdr:colOff>
      <xdr:row>142</xdr:row>
      <xdr:rowOff>97632</xdr:rowOff>
    </xdr:from>
    <xdr:to>
      <xdr:col>3</xdr:col>
      <xdr:colOff>2546183</xdr:colOff>
      <xdr:row>142</xdr:row>
      <xdr:rowOff>1897632</xdr:rowOff>
    </xdr:to>
    <xdr:pic>
      <xdr:nvPicPr>
        <xdr:cNvPr id="145" name="90 Imagen" descr="J501.jpg">
          <a:extLst>
            <a:ext uri="{FF2B5EF4-FFF2-40B4-BE49-F238E27FC236}">
              <a16:creationId xmlns:a16="http://schemas.microsoft.com/office/drawing/2014/main" id="{25861A07-C22C-4CB3-B0EE-2079168E0E96}"/>
            </a:ext>
          </a:extLst>
        </xdr:cNvPr>
        <xdr:cNvPicPr>
          <a:picLocks noChangeAspect="1"/>
        </xdr:cNvPicPr>
      </xdr:nvPicPr>
      <xdr:blipFill>
        <a:blip xmlns:r="http://schemas.openxmlformats.org/officeDocument/2006/relationships" r:embed="rId104" cstate="print"/>
        <a:stretch>
          <a:fillRect/>
        </a:stretch>
      </xdr:blipFill>
      <xdr:spPr>
        <a:xfrm>
          <a:off x="3231508" y="253300707"/>
          <a:ext cx="2076925" cy="1800000"/>
        </a:xfrm>
        <a:prstGeom prst="rect">
          <a:avLst/>
        </a:prstGeom>
      </xdr:spPr>
    </xdr:pic>
    <xdr:clientData/>
  </xdr:twoCellAnchor>
  <xdr:twoCellAnchor>
    <xdr:from>
      <xdr:col>3</xdr:col>
      <xdr:colOff>455122</xdr:colOff>
      <xdr:row>143</xdr:row>
      <xdr:rowOff>109539</xdr:rowOff>
    </xdr:from>
    <xdr:to>
      <xdr:col>3</xdr:col>
      <xdr:colOff>2560319</xdr:colOff>
      <xdr:row>143</xdr:row>
      <xdr:rowOff>1909539</xdr:rowOff>
    </xdr:to>
    <xdr:pic>
      <xdr:nvPicPr>
        <xdr:cNvPr id="146" name="91 Imagen" descr="J502.jpg">
          <a:extLst>
            <a:ext uri="{FF2B5EF4-FFF2-40B4-BE49-F238E27FC236}">
              <a16:creationId xmlns:a16="http://schemas.microsoft.com/office/drawing/2014/main" id="{4630033E-D8C0-44B6-8087-19658AA7C92B}"/>
            </a:ext>
          </a:extLst>
        </xdr:cNvPr>
        <xdr:cNvPicPr>
          <a:picLocks noChangeAspect="1"/>
        </xdr:cNvPicPr>
      </xdr:nvPicPr>
      <xdr:blipFill>
        <a:blip xmlns:r="http://schemas.openxmlformats.org/officeDocument/2006/relationships" r:embed="rId105" cstate="print"/>
        <a:stretch>
          <a:fillRect/>
        </a:stretch>
      </xdr:blipFill>
      <xdr:spPr>
        <a:xfrm>
          <a:off x="3217372" y="255341439"/>
          <a:ext cx="2105197" cy="1800000"/>
        </a:xfrm>
        <a:prstGeom prst="rect">
          <a:avLst/>
        </a:prstGeom>
      </xdr:spPr>
    </xdr:pic>
    <xdr:clientData/>
  </xdr:twoCellAnchor>
  <xdr:twoCellAnchor>
    <xdr:from>
      <xdr:col>3</xdr:col>
      <xdr:colOff>509483</xdr:colOff>
      <xdr:row>144</xdr:row>
      <xdr:rowOff>90487</xdr:rowOff>
    </xdr:from>
    <xdr:to>
      <xdr:col>3</xdr:col>
      <xdr:colOff>2505958</xdr:colOff>
      <xdr:row>144</xdr:row>
      <xdr:rowOff>1890487</xdr:rowOff>
    </xdr:to>
    <xdr:pic>
      <xdr:nvPicPr>
        <xdr:cNvPr id="147" name="92 Imagen" descr="J503.jpg">
          <a:extLst>
            <a:ext uri="{FF2B5EF4-FFF2-40B4-BE49-F238E27FC236}">
              <a16:creationId xmlns:a16="http://schemas.microsoft.com/office/drawing/2014/main" id="{0E4FF29B-3647-4943-B45F-B3FC3F79BAB4}"/>
            </a:ext>
          </a:extLst>
        </xdr:cNvPr>
        <xdr:cNvPicPr>
          <a:picLocks noChangeAspect="1"/>
        </xdr:cNvPicPr>
      </xdr:nvPicPr>
      <xdr:blipFill>
        <a:blip xmlns:r="http://schemas.openxmlformats.org/officeDocument/2006/relationships" r:embed="rId106" cstate="print"/>
        <a:stretch>
          <a:fillRect/>
        </a:stretch>
      </xdr:blipFill>
      <xdr:spPr>
        <a:xfrm>
          <a:off x="3271733" y="257351212"/>
          <a:ext cx="1996475" cy="1800000"/>
        </a:xfrm>
        <a:prstGeom prst="rect">
          <a:avLst/>
        </a:prstGeom>
      </xdr:spPr>
    </xdr:pic>
    <xdr:clientData/>
  </xdr:twoCellAnchor>
  <xdr:twoCellAnchor>
    <xdr:from>
      <xdr:col>3</xdr:col>
      <xdr:colOff>530787</xdr:colOff>
      <xdr:row>151</xdr:row>
      <xdr:rowOff>122093</xdr:rowOff>
    </xdr:from>
    <xdr:to>
      <xdr:col>3</xdr:col>
      <xdr:colOff>2504472</xdr:colOff>
      <xdr:row>151</xdr:row>
      <xdr:rowOff>1922093</xdr:rowOff>
    </xdr:to>
    <xdr:pic>
      <xdr:nvPicPr>
        <xdr:cNvPr id="148" name="Imagen 147">
          <a:extLst>
            <a:ext uri="{FF2B5EF4-FFF2-40B4-BE49-F238E27FC236}">
              <a16:creationId xmlns:a16="http://schemas.microsoft.com/office/drawing/2014/main" id="{73CE12BA-C898-456E-8195-825453AF88C4}"/>
            </a:ext>
          </a:extLst>
        </xdr:cNvPr>
        <xdr:cNvPicPr>
          <a:picLocks noChangeAspect="1"/>
        </xdr:cNvPicPr>
      </xdr:nvPicPr>
      <xdr:blipFill>
        <a:blip xmlns:r="http://schemas.openxmlformats.org/officeDocument/2006/relationships" r:embed="rId107" cstate="print">
          <a:extLst>
            <a:ext uri="{28A0092B-C50C-407E-A947-70E740481C1C}">
              <a14:useLocalDpi xmlns:a14="http://schemas.microsoft.com/office/drawing/2010/main" val="0"/>
            </a:ext>
          </a:extLst>
        </a:blip>
        <a:stretch>
          <a:fillRect/>
        </a:stretch>
      </xdr:blipFill>
      <xdr:spPr>
        <a:xfrm>
          <a:off x="3293037" y="271584593"/>
          <a:ext cx="1973685" cy="1800000"/>
        </a:xfrm>
        <a:prstGeom prst="rect">
          <a:avLst/>
        </a:prstGeom>
      </xdr:spPr>
    </xdr:pic>
    <xdr:clientData/>
  </xdr:twoCellAnchor>
  <xdr:twoCellAnchor>
    <xdr:from>
      <xdr:col>3</xdr:col>
      <xdr:colOff>530787</xdr:colOff>
      <xdr:row>152</xdr:row>
      <xdr:rowOff>116031</xdr:rowOff>
    </xdr:from>
    <xdr:to>
      <xdr:col>3</xdr:col>
      <xdr:colOff>2504472</xdr:colOff>
      <xdr:row>152</xdr:row>
      <xdr:rowOff>1916031</xdr:rowOff>
    </xdr:to>
    <xdr:pic>
      <xdr:nvPicPr>
        <xdr:cNvPr id="149" name="Imagen 148">
          <a:extLst>
            <a:ext uri="{FF2B5EF4-FFF2-40B4-BE49-F238E27FC236}">
              <a16:creationId xmlns:a16="http://schemas.microsoft.com/office/drawing/2014/main" id="{AB27EB48-577A-43AD-B156-3813D8DB974C}"/>
            </a:ext>
          </a:extLst>
        </xdr:cNvPr>
        <xdr:cNvPicPr>
          <a:picLocks noChangeAspect="1"/>
        </xdr:cNvPicPr>
      </xdr:nvPicPr>
      <xdr:blipFill>
        <a:blip xmlns:r="http://schemas.openxmlformats.org/officeDocument/2006/relationships" r:embed="rId107" cstate="print">
          <a:extLst>
            <a:ext uri="{28A0092B-C50C-407E-A947-70E740481C1C}">
              <a14:useLocalDpi xmlns:a14="http://schemas.microsoft.com/office/drawing/2010/main" val="0"/>
            </a:ext>
          </a:extLst>
        </a:blip>
        <a:stretch>
          <a:fillRect/>
        </a:stretch>
      </xdr:blipFill>
      <xdr:spPr>
        <a:xfrm>
          <a:off x="3293037" y="273607356"/>
          <a:ext cx="1973685" cy="1800000"/>
        </a:xfrm>
        <a:prstGeom prst="rect">
          <a:avLst/>
        </a:prstGeom>
      </xdr:spPr>
    </xdr:pic>
    <xdr:clientData/>
  </xdr:twoCellAnchor>
  <xdr:twoCellAnchor>
    <xdr:from>
      <xdr:col>3</xdr:col>
      <xdr:colOff>530787</xdr:colOff>
      <xdr:row>153</xdr:row>
      <xdr:rowOff>97848</xdr:rowOff>
    </xdr:from>
    <xdr:to>
      <xdr:col>3</xdr:col>
      <xdr:colOff>2504472</xdr:colOff>
      <xdr:row>153</xdr:row>
      <xdr:rowOff>1897848</xdr:rowOff>
    </xdr:to>
    <xdr:pic>
      <xdr:nvPicPr>
        <xdr:cNvPr id="150" name="Imagen 149">
          <a:extLst>
            <a:ext uri="{FF2B5EF4-FFF2-40B4-BE49-F238E27FC236}">
              <a16:creationId xmlns:a16="http://schemas.microsoft.com/office/drawing/2014/main" id="{E12063FE-BD3E-48B1-8DFD-55383A00A9D3}"/>
            </a:ext>
          </a:extLst>
        </xdr:cNvPr>
        <xdr:cNvPicPr>
          <a:picLocks noChangeAspect="1"/>
        </xdr:cNvPicPr>
      </xdr:nvPicPr>
      <xdr:blipFill>
        <a:blip xmlns:r="http://schemas.openxmlformats.org/officeDocument/2006/relationships" r:embed="rId107" cstate="print">
          <a:extLst>
            <a:ext uri="{28A0092B-C50C-407E-A947-70E740481C1C}">
              <a14:useLocalDpi xmlns:a14="http://schemas.microsoft.com/office/drawing/2010/main" val="0"/>
            </a:ext>
          </a:extLst>
        </a:blip>
        <a:stretch>
          <a:fillRect/>
        </a:stretch>
      </xdr:blipFill>
      <xdr:spPr>
        <a:xfrm>
          <a:off x="3293037" y="275617998"/>
          <a:ext cx="1973685" cy="1800000"/>
        </a:xfrm>
        <a:prstGeom prst="rect">
          <a:avLst/>
        </a:prstGeom>
      </xdr:spPr>
    </xdr:pic>
    <xdr:clientData/>
  </xdr:twoCellAnchor>
  <xdr:twoCellAnchor>
    <xdr:from>
      <xdr:col>3</xdr:col>
      <xdr:colOff>583696</xdr:colOff>
      <xdr:row>145</xdr:row>
      <xdr:rowOff>93518</xdr:rowOff>
    </xdr:from>
    <xdr:to>
      <xdr:col>3</xdr:col>
      <xdr:colOff>2431745</xdr:colOff>
      <xdr:row>145</xdr:row>
      <xdr:rowOff>1893518</xdr:rowOff>
    </xdr:to>
    <xdr:pic>
      <xdr:nvPicPr>
        <xdr:cNvPr id="151" name="Imagen 150">
          <a:extLst>
            <a:ext uri="{FF2B5EF4-FFF2-40B4-BE49-F238E27FC236}">
              <a16:creationId xmlns:a16="http://schemas.microsoft.com/office/drawing/2014/main" id="{4294FCAB-002F-439B-AAD7-3654C509C77F}"/>
            </a:ext>
          </a:extLst>
        </xdr:cNvPr>
        <xdr:cNvPicPr>
          <a:picLocks noChangeAspect="1"/>
        </xdr:cNvPicPr>
      </xdr:nvPicPr>
      <xdr:blipFill>
        <a:blip xmlns:r="http://schemas.openxmlformats.org/officeDocument/2006/relationships" r:embed="rId108" cstate="print">
          <a:extLst>
            <a:ext uri="{28A0092B-C50C-407E-A947-70E740481C1C}">
              <a14:useLocalDpi xmlns:a14="http://schemas.microsoft.com/office/drawing/2010/main" val="0"/>
            </a:ext>
          </a:extLst>
        </a:blip>
        <a:stretch>
          <a:fillRect/>
        </a:stretch>
      </xdr:blipFill>
      <xdr:spPr>
        <a:xfrm>
          <a:off x="3345946" y="259383068"/>
          <a:ext cx="1848049" cy="1800000"/>
        </a:xfrm>
        <a:prstGeom prst="rect">
          <a:avLst/>
        </a:prstGeom>
      </xdr:spPr>
    </xdr:pic>
    <xdr:clientData/>
  </xdr:twoCellAnchor>
  <xdr:twoCellAnchor>
    <xdr:from>
      <xdr:col>3</xdr:col>
      <xdr:colOff>308031</xdr:colOff>
      <xdr:row>171</xdr:row>
      <xdr:rowOff>0</xdr:rowOff>
    </xdr:from>
    <xdr:to>
      <xdr:col>3</xdr:col>
      <xdr:colOff>2688389</xdr:colOff>
      <xdr:row>171</xdr:row>
      <xdr:rowOff>0</xdr:rowOff>
    </xdr:to>
    <xdr:pic>
      <xdr:nvPicPr>
        <xdr:cNvPr id="152" name="Imagen 151">
          <a:extLst>
            <a:ext uri="{FF2B5EF4-FFF2-40B4-BE49-F238E27FC236}">
              <a16:creationId xmlns:a16="http://schemas.microsoft.com/office/drawing/2014/main" id="{A3B06479-9B4E-410B-8FEC-04DB4AC421DA}"/>
            </a:ext>
          </a:extLst>
        </xdr:cNvPr>
        <xdr:cNvPicPr>
          <a:picLocks noChangeAspect="1"/>
        </xdr:cNvPicPr>
      </xdr:nvPicPr>
      <xdr:blipFill>
        <a:blip xmlns:r="http://schemas.openxmlformats.org/officeDocument/2006/relationships" r:embed="rId77">
          <a:extLst>
            <a:ext uri="{28A0092B-C50C-407E-A947-70E740481C1C}">
              <a14:useLocalDpi xmlns:a14="http://schemas.microsoft.com/office/drawing/2010/main" val="0"/>
            </a:ext>
          </a:extLst>
        </a:blip>
        <a:stretch>
          <a:fillRect/>
        </a:stretch>
      </xdr:blipFill>
      <xdr:spPr>
        <a:xfrm>
          <a:off x="3070281" y="313048650"/>
          <a:ext cx="2380358" cy="0"/>
        </a:xfrm>
        <a:prstGeom prst="rect">
          <a:avLst/>
        </a:prstGeom>
      </xdr:spPr>
    </xdr:pic>
    <xdr:clientData/>
  </xdr:twoCellAnchor>
  <xdr:twoCellAnchor>
    <xdr:from>
      <xdr:col>3</xdr:col>
      <xdr:colOff>431800</xdr:colOff>
      <xdr:row>157</xdr:row>
      <xdr:rowOff>136525</xdr:rowOff>
    </xdr:from>
    <xdr:to>
      <xdr:col>3</xdr:col>
      <xdr:colOff>2504023</xdr:colOff>
      <xdr:row>157</xdr:row>
      <xdr:rowOff>1936525</xdr:rowOff>
    </xdr:to>
    <xdr:pic>
      <xdr:nvPicPr>
        <xdr:cNvPr id="153" name="Imagen 152">
          <a:extLst>
            <a:ext uri="{FF2B5EF4-FFF2-40B4-BE49-F238E27FC236}">
              <a16:creationId xmlns:a16="http://schemas.microsoft.com/office/drawing/2014/main" id="{FF24CE16-1545-4800-A5D0-7219C6C500B1}"/>
            </a:ext>
          </a:extLst>
        </xdr:cNvPr>
        <xdr:cNvPicPr>
          <a:picLocks noChangeAspect="1"/>
        </xdr:cNvPicPr>
      </xdr:nvPicPr>
      <xdr:blipFill>
        <a:blip xmlns:r="http://schemas.openxmlformats.org/officeDocument/2006/relationships" r:embed="rId109">
          <a:extLst>
            <a:ext uri="{28A0092B-C50C-407E-A947-70E740481C1C}">
              <a14:useLocalDpi xmlns:a14="http://schemas.microsoft.com/office/drawing/2010/main" val="0"/>
            </a:ext>
          </a:extLst>
        </a:blip>
        <a:stretch>
          <a:fillRect/>
        </a:stretch>
      </xdr:blipFill>
      <xdr:spPr>
        <a:xfrm>
          <a:off x="3194050" y="283771975"/>
          <a:ext cx="2072223" cy="1800000"/>
        </a:xfrm>
        <a:prstGeom prst="rect">
          <a:avLst/>
        </a:prstGeom>
      </xdr:spPr>
    </xdr:pic>
    <xdr:clientData/>
  </xdr:twoCellAnchor>
  <xdr:twoCellAnchor>
    <xdr:from>
      <xdr:col>3</xdr:col>
      <xdr:colOff>625474</xdr:colOff>
      <xdr:row>158</xdr:row>
      <xdr:rowOff>113436</xdr:rowOff>
    </xdr:from>
    <xdr:to>
      <xdr:col>3</xdr:col>
      <xdr:colOff>2404961</xdr:colOff>
      <xdr:row>158</xdr:row>
      <xdr:rowOff>1913436</xdr:rowOff>
    </xdr:to>
    <xdr:pic>
      <xdr:nvPicPr>
        <xdr:cNvPr id="154" name="Imagen 153">
          <a:extLst>
            <a:ext uri="{FF2B5EF4-FFF2-40B4-BE49-F238E27FC236}">
              <a16:creationId xmlns:a16="http://schemas.microsoft.com/office/drawing/2014/main" id="{356A59FC-3B81-4EE7-BED9-7E1BEA07EAE1}"/>
            </a:ext>
          </a:extLst>
        </xdr:cNvPr>
        <xdr:cNvPicPr>
          <a:picLocks noChangeAspect="1"/>
        </xdr:cNvPicPr>
      </xdr:nvPicPr>
      <xdr:blipFill>
        <a:blip xmlns:r="http://schemas.openxmlformats.org/officeDocument/2006/relationships" r:embed="rId110">
          <a:extLst>
            <a:ext uri="{28A0092B-C50C-407E-A947-70E740481C1C}">
              <a14:useLocalDpi xmlns:a14="http://schemas.microsoft.com/office/drawing/2010/main" val="0"/>
            </a:ext>
          </a:extLst>
        </a:blip>
        <a:stretch>
          <a:fillRect/>
        </a:stretch>
      </xdr:blipFill>
      <xdr:spPr>
        <a:xfrm>
          <a:off x="3387724" y="285777711"/>
          <a:ext cx="1779487" cy="1800000"/>
        </a:xfrm>
        <a:prstGeom prst="rect">
          <a:avLst/>
        </a:prstGeom>
      </xdr:spPr>
    </xdr:pic>
    <xdr:clientData/>
  </xdr:twoCellAnchor>
  <xdr:twoCellAnchor>
    <xdr:from>
      <xdr:col>3</xdr:col>
      <xdr:colOff>514333</xdr:colOff>
      <xdr:row>146</xdr:row>
      <xdr:rowOff>122766</xdr:rowOff>
    </xdr:from>
    <xdr:to>
      <xdr:col>3</xdr:col>
      <xdr:colOff>2520926</xdr:colOff>
      <xdr:row>146</xdr:row>
      <xdr:rowOff>1922766</xdr:rowOff>
    </xdr:to>
    <xdr:pic>
      <xdr:nvPicPr>
        <xdr:cNvPr id="155" name="Imagen 154">
          <a:extLst>
            <a:ext uri="{FF2B5EF4-FFF2-40B4-BE49-F238E27FC236}">
              <a16:creationId xmlns:a16="http://schemas.microsoft.com/office/drawing/2014/main" id="{4D404F34-463D-49B8-8E32-FA94A68B25A3}"/>
            </a:ext>
          </a:extLst>
        </xdr:cNvPr>
        <xdr:cNvPicPr>
          <a:picLocks noChangeAspect="1"/>
        </xdr:cNvPicPr>
      </xdr:nvPicPr>
      <xdr:blipFill>
        <a:blip xmlns:r="http://schemas.openxmlformats.org/officeDocument/2006/relationships" r:embed="rId111" cstate="print">
          <a:extLst>
            <a:ext uri="{28A0092B-C50C-407E-A947-70E740481C1C}">
              <a14:useLocalDpi xmlns:a14="http://schemas.microsoft.com/office/drawing/2010/main" val="0"/>
            </a:ext>
          </a:extLst>
        </a:blip>
        <a:stretch>
          <a:fillRect/>
        </a:stretch>
      </xdr:blipFill>
      <xdr:spPr>
        <a:xfrm>
          <a:off x="3276583" y="261441141"/>
          <a:ext cx="2006593" cy="1800000"/>
        </a:xfrm>
        <a:prstGeom prst="rect">
          <a:avLst/>
        </a:prstGeom>
      </xdr:spPr>
    </xdr:pic>
    <xdr:clientData/>
  </xdr:twoCellAnchor>
  <xdr:twoCellAnchor>
    <xdr:from>
      <xdr:col>3</xdr:col>
      <xdr:colOff>526440</xdr:colOff>
      <xdr:row>147</xdr:row>
      <xdr:rowOff>111918</xdr:rowOff>
    </xdr:from>
    <xdr:to>
      <xdr:col>3</xdr:col>
      <xdr:colOff>2508818</xdr:colOff>
      <xdr:row>147</xdr:row>
      <xdr:rowOff>1911918</xdr:rowOff>
    </xdr:to>
    <xdr:pic>
      <xdr:nvPicPr>
        <xdr:cNvPr id="156" name="Imagen 155">
          <a:extLst>
            <a:ext uri="{FF2B5EF4-FFF2-40B4-BE49-F238E27FC236}">
              <a16:creationId xmlns:a16="http://schemas.microsoft.com/office/drawing/2014/main" id="{0E7E9871-FB0E-445A-9531-373B1CADCD3D}"/>
            </a:ext>
          </a:extLst>
        </xdr:cNvPr>
        <xdr:cNvPicPr>
          <a:picLocks noChangeAspect="1"/>
        </xdr:cNvPicPr>
      </xdr:nvPicPr>
      <xdr:blipFill>
        <a:blip xmlns:r="http://schemas.openxmlformats.org/officeDocument/2006/relationships" r:embed="rId112" cstate="print">
          <a:extLst>
            <a:ext uri="{28A0092B-C50C-407E-A947-70E740481C1C}">
              <a14:useLocalDpi xmlns:a14="http://schemas.microsoft.com/office/drawing/2010/main" val="0"/>
            </a:ext>
          </a:extLst>
        </a:blip>
        <a:stretch>
          <a:fillRect/>
        </a:stretch>
      </xdr:blipFill>
      <xdr:spPr>
        <a:xfrm>
          <a:off x="3288690" y="263459118"/>
          <a:ext cx="1982378" cy="1800000"/>
        </a:xfrm>
        <a:prstGeom prst="rect">
          <a:avLst/>
        </a:prstGeom>
      </xdr:spPr>
    </xdr:pic>
    <xdr:clientData/>
  </xdr:twoCellAnchor>
  <xdr:twoCellAnchor>
    <xdr:from>
      <xdr:col>3</xdr:col>
      <xdr:colOff>595733</xdr:colOff>
      <xdr:row>148</xdr:row>
      <xdr:rowOff>111917</xdr:rowOff>
    </xdr:from>
    <xdr:to>
      <xdr:col>3</xdr:col>
      <xdr:colOff>2439525</xdr:colOff>
      <xdr:row>148</xdr:row>
      <xdr:rowOff>1911917</xdr:rowOff>
    </xdr:to>
    <xdr:pic>
      <xdr:nvPicPr>
        <xdr:cNvPr id="157" name="Imagen 156">
          <a:extLst>
            <a:ext uri="{FF2B5EF4-FFF2-40B4-BE49-F238E27FC236}">
              <a16:creationId xmlns:a16="http://schemas.microsoft.com/office/drawing/2014/main" id="{87A0C104-901A-410C-AE4D-E677FC74B2C2}"/>
            </a:ext>
          </a:extLst>
        </xdr:cNvPr>
        <xdr:cNvPicPr>
          <a:picLocks noChangeAspect="1"/>
        </xdr:cNvPicPr>
      </xdr:nvPicPr>
      <xdr:blipFill>
        <a:blip xmlns:r="http://schemas.openxmlformats.org/officeDocument/2006/relationships" r:embed="rId113" cstate="print">
          <a:extLst>
            <a:ext uri="{28A0092B-C50C-407E-A947-70E740481C1C}">
              <a14:useLocalDpi xmlns:a14="http://schemas.microsoft.com/office/drawing/2010/main" val="0"/>
            </a:ext>
          </a:extLst>
        </a:blip>
        <a:stretch>
          <a:fillRect/>
        </a:stretch>
      </xdr:blipFill>
      <xdr:spPr>
        <a:xfrm>
          <a:off x="3357983" y="265487942"/>
          <a:ext cx="1843792" cy="1800000"/>
        </a:xfrm>
        <a:prstGeom prst="rect">
          <a:avLst/>
        </a:prstGeom>
      </xdr:spPr>
    </xdr:pic>
    <xdr:clientData/>
  </xdr:twoCellAnchor>
  <xdr:twoCellAnchor>
    <xdr:from>
      <xdr:col>3</xdr:col>
      <xdr:colOff>621602</xdr:colOff>
      <xdr:row>130</xdr:row>
      <xdr:rowOff>82550</xdr:rowOff>
    </xdr:from>
    <xdr:to>
      <xdr:col>3</xdr:col>
      <xdr:colOff>2369465</xdr:colOff>
      <xdr:row>130</xdr:row>
      <xdr:rowOff>1666550</xdr:rowOff>
    </xdr:to>
    <xdr:pic>
      <xdr:nvPicPr>
        <xdr:cNvPr id="158" name="Imagen 157">
          <a:extLst>
            <a:ext uri="{FF2B5EF4-FFF2-40B4-BE49-F238E27FC236}">
              <a16:creationId xmlns:a16="http://schemas.microsoft.com/office/drawing/2014/main" id="{D3D52C69-25EC-440A-9AE0-180DA91F87A8}"/>
            </a:ext>
          </a:extLst>
        </xdr:cNvPr>
        <xdr:cNvPicPr>
          <a:picLocks noChangeAspect="1"/>
        </xdr:cNvPicPr>
      </xdr:nvPicPr>
      <xdr:blipFill>
        <a:blip xmlns:r="http://schemas.openxmlformats.org/officeDocument/2006/relationships" r:embed="rId114" cstate="print">
          <a:extLst>
            <a:ext uri="{28A0092B-C50C-407E-A947-70E740481C1C}">
              <a14:useLocalDpi xmlns:a14="http://schemas.microsoft.com/office/drawing/2010/main" val="0"/>
            </a:ext>
          </a:extLst>
        </a:blip>
        <a:stretch>
          <a:fillRect/>
        </a:stretch>
      </xdr:blipFill>
      <xdr:spPr>
        <a:xfrm>
          <a:off x="3383852" y="231768650"/>
          <a:ext cx="1747863" cy="1584000"/>
        </a:xfrm>
        <a:prstGeom prst="rect">
          <a:avLst/>
        </a:prstGeom>
      </xdr:spPr>
    </xdr:pic>
    <xdr:clientData/>
  </xdr:twoCellAnchor>
  <xdr:twoCellAnchor>
    <xdr:from>
      <xdr:col>3</xdr:col>
      <xdr:colOff>678051</xdr:colOff>
      <xdr:row>129</xdr:row>
      <xdr:rowOff>96865</xdr:rowOff>
    </xdr:from>
    <xdr:to>
      <xdr:col>3</xdr:col>
      <xdr:colOff>2425914</xdr:colOff>
      <xdr:row>129</xdr:row>
      <xdr:rowOff>1680865</xdr:rowOff>
    </xdr:to>
    <xdr:pic>
      <xdr:nvPicPr>
        <xdr:cNvPr id="159" name="Imagen 158">
          <a:extLst>
            <a:ext uri="{FF2B5EF4-FFF2-40B4-BE49-F238E27FC236}">
              <a16:creationId xmlns:a16="http://schemas.microsoft.com/office/drawing/2014/main" id="{63DC4A76-096D-4081-AAE9-7BBB22B87C85}"/>
            </a:ext>
          </a:extLst>
        </xdr:cNvPr>
        <xdr:cNvPicPr>
          <a:picLocks noChangeAspect="1"/>
        </xdr:cNvPicPr>
      </xdr:nvPicPr>
      <xdr:blipFill>
        <a:blip xmlns:r="http://schemas.openxmlformats.org/officeDocument/2006/relationships" r:embed="rId114" cstate="print">
          <a:extLst>
            <a:ext uri="{28A0092B-C50C-407E-A947-70E740481C1C}">
              <a14:useLocalDpi xmlns:a14="http://schemas.microsoft.com/office/drawing/2010/main" val="0"/>
            </a:ext>
          </a:extLst>
        </a:blip>
        <a:stretch>
          <a:fillRect/>
        </a:stretch>
      </xdr:blipFill>
      <xdr:spPr>
        <a:xfrm>
          <a:off x="3440301" y="230011315"/>
          <a:ext cx="1747863" cy="1584000"/>
        </a:xfrm>
        <a:prstGeom prst="rect">
          <a:avLst/>
        </a:prstGeom>
      </xdr:spPr>
    </xdr:pic>
    <xdr:clientData/>
  </xdr:twoCellAnchor>
  <xdr:twoCellAnchor>
    <xdr:from>
      <xdr:col>3</xdr:col>
      <xdr:colOff>262547</xdr:colOff>
      <xdr:row>131</xdr:row>
      <xdr:rowOff>243415</xdr:rowOff>
    </xdr:from>
    <xdr:to>
      <xdr:col>3</xdr:col>
      <xdr:colOff>2782547</xdr:colOff>
      <xdr:row>131</xdr:row>
      <xdr:rowOff>1579015</xdr:rowOff>
    </xdr:to>
    <xdr:pic>
      <xdr:nvPicPr>
        <xdr:cNvPr id="160" name="Imagen 159">
          <a:extLst>
            <a:ext uri="{FF2B5EF4-FFF2-40B4-BE49-F238E27FC236}">
              <a16:creationId xmlns:a16="http://schemas.microsoft.com/office/drawing/2014/main" id="{AECB8524-D98E-4BAF-AF3F-08568E6C4191}"/>
            </a:ext>
          </a:extLst>
        </xdr:cNvPr>
        <xdr:cNvPicPr>
          <a:picLocks noChangeAspect="1"/>
        </xdr:cNvPicPr>
      </xdr:nvPicPr>
      <xdr:blipFill>
        <a:blip xmlns:r="http://schemas.openxmlformats.org/officeDocument/2006/relationships" r:embed="rId115" cstate="print">
          <a:extLst>
            <a:ext uri="{28A0092B-C50C-407E-A947-70E740481C1C}">
              <a14:useLocalDpi xmlns:a14="http://schemas.microsoft.com/office/drawing/2010/main" val="0"/>
            </a:ext>
          </a:extLst>
        </a:blip>
        <a:stretch>
          <a:fillRect/>
        </a:stretch>
      </xdr:blipFill>
      <xdr:spPr>
        <a:xfrm>
          <a:off x="3024797" y="233701165"/>
          <a:ext cx="2520000" cy="1335600"/>
        </a:xfrm>
        <a:prstGeom prst="rect">
          <a:avLst/>
        </a:prstGeom>
      </xdr:spPr>
    </xdr:pic>
    <xdr:clientData/>
  </xdr:twoCellAnchor>
  <xdr:twoCellAnchor>
    <xdr:from>
      <xdr:col>3</xdr:col>
      <xdr:colOff>161926</xdr:colOff>
      <xdr:row>133</xdr:row>
      <xdr:rowOff>506310</xdr:rowOff>
    </xdr:from>
    <xdr:to>
      <xdr:col>3</xdr:col>
      <xdr:colOff>2861926</xdr:colOff>
      <xdr:row>133</xdr:row>
      <xdr:rowOff>1381212</xdr:rowOff>
    </xdr:to>
    <xdr:pic>
      <xdr:nvPicPr>
        <xdr:cNvPr id="161" name="Imagen 160">
          <a:extLst>
            <a:ext uri="{FF2B5EF4-FFF2-40B4-BE49-F238E27FC236}">
              <a16:creationId xmlns:a16="http://schemas.microsoft.com/office/drawing/2014/main" id="{2CB21282-6496-4203-8737-05E4D259828A}"/>
            </a:ext>
          </a:extLst>
        </xdr:cNvPr>
        <xdr:cNvPicPr>
          <a:picLocks noChangeAspect="1"/>
        </xdr:cNvPicPr>
      </xdr:nvPicPr>
      <xdr:blipFill>
        <a:blip xmlns:r="http://schemas.openxmlformats.org/officeDocument/2006/relationships" r:embed="rId116" cstate="print">
          <a:extLst>
            <a:ext uri="{28A0092B-C50C-407E-A947-70E740481C1C}">
              <a14:useLocalDpi xmlns:a14="http://schemas.microsoft.com/office/drawing/2010/main" val="0"/>
            </a:ext>
          </a:extLst>
        </a:blip>
        <a:stretch>
          <a:fillRect/>
        </a:stretch>
      </xdr:blipFill>
      <xdr:spPr>
        <a:xfrm>
          <a:off x="2924176" y="237507360"/>
          <a:ext cx="2700000" cy="874902"/>
        </a:xfrm>
        <a:prstGeom prst="rect">
          <a:avLst/>
        </a:prstGeom>
      </xdr:spPr>
    </xdr:pic>
    <xdr:clientData/>
  </xdr:twoCellAnchor>
  <xdr:twoCellAnchor>
    <xdr:from>
      <xdr:col>3</xdr:col>
      <xdr:colOff>163285</xdr:colOff>
      <xdr:row>132</xdr:row>
      <xdr:rowOff>489857</xdr:rowOff>
    </xdr:from>
    <xdr:to>
      <xdr:col>3</xdr:col>
      <xdr:colOff>2971285</xdr:colOff>
      <xdr:row>132</xdr:row>
      <xdr:rowOff>1314429</xdr:rowOff>
    </xdr:to>
    <xdr:pic>
      <xdr:nvPicPr>
        <xdr:cNvPr id="162" name="218 Imagen" descr="29623.jpg">
          <a:extLst>
            <a:ext uri="{FF2B5EF4-FFF2-40B4-BE49-F238E27FC236}">
              <a16:creationId xmlns:a16="http://schemas.microsoft.com/office/drawing/2014/main" id="{0EB93841-F89C-48BC-856F-891389826FE2}"/>
            </a:ext>
          </a:extLst>
        </xdr:cNvPr>
        <xdr:cNvPicPr>
          <a:picLocks noChangeAspect="1"/>
        </xdr:cNvPicPr>
      </xdr:nvPicPr>
      <xdr:blipFill>
        <a:blip xmlns:r="http://schemas.openxmlformats.org/officeDocument/2006/relationships" r:embed="rId44"/>
        <a:stretch>
          <a:fillRect/>
        </a:stretch>
      </xdr:blipFill>
      <xdr:spPr>
        <a:xfrm>
          <a:off x="2925535" y="235719257"/>
          <a:ext cx="2808000" cy="824572"/>
        </a:xfrm>
        <a:prstGeom prst="rect">
          <a:avLst/>
        </a:prstGeom>
      </xdr:spPr>
    </xdr:pic>
    <xdr:clientData/>
  </xdr:twoCellAnchor>
  <xdr:twoCellAnchor>
    <xdr:from>
      <xdr:col>3</xdr:col>
      <xdr:colOff>116413</xdr:colOff>
      <xdr:row>219</xdr:row>
      <xdr:rowOff>0</xdr:rowOff>
    </xdr:from>
    <xdr:to>
      <xdr:col>3</xdr:col>
      <xdr:colOff>2924413</xdr:colOff>
      <xdr:row>219</xdr:row>
      <xdr:rowOff>0</xdr:rowOff>
    </xdr:to>
    <xdr:pic>
      <xdr:nvPicPr>
        <xdr:cNvPr id="163" name="100 Imagen" descr="1261.jpg">
          <a:extLst>
            <a:ext uri="{FF2B5EF4-FFF2-40B4-BE49-F238E27FC236}">
              <a16:creationId xmlns:a16="http://schemas.microsoft.com/office/drawing/2014/main" id="{BBFBFD23-1DDE-4FE0-8AA0-BB6B0C880FCC}"/>
            </a:ext>
          </a:extLst>
        </xdr:cNvPr>
        <xdr:cNvPicPr>
          <a:picLocks noChangeAspect="1"/>
        </xdr:cNvPicPr>
      </xdr:nvPicPr>
      <xdr:blipFill>
        <a:blip xmlns:r="http://schemas.openxmlformats.org/officeDocument/2006/relationships" r:embed="rId117"/>
        <a:stretch>
          <a:fillRect/>
        </a:stretch>
      </xdr:blipFill>
      <xdr:spPr>
        <a:xfrm>
          <a:off x="2878663" y="405241125"/>
          <a:ext cx="2808000" cy="0"/>
        </a:xfrm>
        <a:prstGeom prst="rect">
          <a:avLst/>
        </a:prstGeom>
      </xdr:spPr>
    </xdr:pic>
    <xdr:clientData/>
  </xdr:twoCellAnchor>
  <xdr:twoCellAnchor>
    <xdr:from>
      <xdr:col>3</xdr:col>
      <xdr:colOff>640901</xdr:colOff>
      <xdr:row>212</xdr:row>
      <xdr:rowOff>81491</xdr:rowOff>
    </xdr:from>
    <xdr:to>
      <xdr:col>3</xdr:col>
      <xdr:colOff>2323446</xdr:colOff>
      <xdr:row>212</xdr:row>
      <xdr:rowOff>1665491</xdr:rowOff>
    </xdr:to>
    <xdr:pic>
      <xdr:nvPicPr>
        <xdr:cNvPr id="164" name="Imagen 163">
          <a:extLst>
            <a:ext uri="{FF2B5EF4-FFF2-40B4-BE49-F238E27FC236}">
              <a16:creationId xmlns:a16="http://schemas.microsoft.com/office/drawing/2014/main" id="{BAB24D96-CBE2-4943-B53E-AC254FDD7390}"/>
            </a:ext>
          </a:extLst>
        </xdr:cNvPr>
        <xdr:cNvPicPr>
          <a:picLocks noChangeAspect="1"/>
        </xdr:cNvPicPr>
      </xdr:nvPicPr>
      <xdr:blipFill>
        <a:blip xmlns:r="http://schemas.openxmlformats.org/officeDocument/2006/relationships" r:embed="rId118" cstate="print">
          <a:extLst>
            <a:ext uri="{28A0092B-C50C-407E-A947-70E740481C1C}">
              <a14:useLocalDpi xmlns:a14="http://schemas.microsoft.com/office/drawing/2010/main" val="0"/>
            </a:ext>
          </a:extLst>
        </a:blip>
        <a:stretch>
          <a:fillRect/>
        </a:stretch>
      </xdr:blipFill>
      <xdr:spPr>
        <a:xfrm>
          <a:off x="3403151" y="392921066"/>
          <a:ext cx="1682545" cy="1584000"/>
        </a:xfrm>
        <a:prstGeom prst="rect">
          <a:avLst/>
        </a:prstGeom>
      </xdr:spPr>
    </xdr:pic>
    <xdr:clientData/>
  </xdr:twoCellAnchor>
  <xdr:twoCellAnchor>
    <xdr:from>
      <xdr:col>3</xdr:col>
      <xdr:colOff>674638</xdr:colOff>
      <xdr:row>213</xdr:row>
      <xdr:rowOff>81491</xdr:rowOff>
    </xdr:from>
    <xdr:to>
      <xdr:col>3</xdr:col>
      <xdr:colOff>2292645</xdr:colOff>
      <xdr:row>213</xdr:row>
      <xdr:rowOff>1665491</xdr:rowOff>
    </xdr:to>
    <xdr:pic>
      <xdr:nvPicPr>
        <xdr:cNvPr id="165" name="Imagen 164">
          <a:extLst>
            <a:ext uri="{FF2B5EF4-FFF2-40B4-BE49-F238E27FC236}">
              <a16:creationId xmlns:a16="http://schemas.microsoft.com/office/drawing/2014/main" id="{9BD03566-7AD8-4400-81F4-DE6D09210AE8}"/>
            </a:ext>
          </a:extLst>
        </xdr:cNvPr>
        <xdr:cNvPicPr>
          <a:picLocks noChangeAspect="1"/>
        </xdr:cNvPicPr>
      </xdr:nvPicPr>
      <xdr:blipFill>
        <a:blip xmlns:r="http://schemas.openxmlformats.org/officeDocument/2006/relationships" r:embed="rId119" cstate="print">
          <a:extLst>
            <a:ext uri="{28A0092B-C50C-407E-A947-70E740481C1C}">
              <a14:useLocalDpi xmlns:a14="http://schemas.microsoft.com/office/drawing/2010/main" val="0"/>
            </a:ext>
          </a:extLst>
        </a:blip>
        <a:stretch>
          <a:fillRect/>
        </a:stretch>
      </xdr:blipFill>
      <xdr:spPr>
        <a:xfrm>
          <a:off x="3436888" y="394692716"/>
          <a:ext cx="1618007" cy="1584000"/>
        </a:xfrm>
        <a:prstGeom prst="rect">
          <a:avLst/>
        </a:prstGeom>
      </xdr:spPr>
    </xdr:pic>
    <xdr:clientData/>
  </xdr:twoCellAnchor>
  <xdr:twoCellAnchor>
    <xdr:from>
      <xdr:col>3</xdr:col>
      <xdr:colOff>685923</xdr:colOff>
      <xdr:row>214</xdr:row>
      <xdr:rowOff>80433</xdr:rowOff>
    </xdr:from>
    <xdr:to>
      <xdr:col>3</xdr:col>
      <xdr:colOff>2282340</xdr:colOff>
      <xdr:row>214</xdr:row>
      <xdr:rowOff>1664433</xdr:rowOff>
    </xdr:to>
    <xdr:pic>
      <xdr:nvPicPr>
        <xdr:cNvPr id="166" name="Imagen 165">
          <a:extLst>
            <a:ext uri="{FF2B5EF4-FFF2-40B4-BE49-F238E27FC236}">
              <a16:creationId xmlns:a16="http://schemas.microsoft.com/office/drawing/2014/main" id="{8BE3D6F5-0FD1-4C0E-9FAE-62320D1D83FC}"/>
            </a:ext>
          </a:extLst>
        </xdr:cNvPr>
        <xdr:cNvPicPr>
          <a:picLocks noChangeAspect="1"/>
        </xdr:cNvPicPr>
      </xdr:nvPicPr>
      <xdr:blipFill>
        <a:blip xmlns:r="http://schemas.openxmlformats.org/officeDocument/2006/relationships" r:embed="rId120" cstate="print">
          <a:extLst>
            <a:ext uri="{28A0092B-C50C-407E-A947-70E740481C1C}">
              <a14:useLocalDpi xmlns:a14="http://schemas.microsoft.com/office/drawing/2010/main" val="0"/>
            </a:ext>
          </a:extLst>
        </a:blip>
        <a:stretch>
          <a:fillRect/>
        </a:stretch>
      </xdr:blipFill>
      <xdr:spPr>
        <a:xfrm>
          <a:off x="3448173" y="396463308"/>
          <a:ext cx="1596417" cy="1584000"/>
        </a:xfrm>
        <a:prstGeom prst="rect">
          <a:avLst/>
        </a:prstGeom>
      </xdr:spPr>
    </xdr:pic>
    <xdr:clientData/>
  </xdr:twoCellAnchor>
  <xdr:twoCellAnchor>
    <xdr:from>
      <xdr:col>3</xdr:col>
      <xdr:colOff>339936</xdr:colOff>
      <xdr:row>218</xdr:row>
      <xdr:rowOff>148166</xdr:rowOff>
    </xdr:from>
    <xdr:to>
      <xdr:col>3</xdr:col>
      <xdr:colOff>2700891</xdr:colOff>
      <xdr:row>218</xdr:row>
      <xdr:rowOff>1624166</xdr:rowOff>
    </xdr:to>
    <xdr:pic>
      <xdr:nvPicPr>
        <xdr:cNvPr id="167" name="Imagen 166">
          <a:extLst>
            <a:ext uri="{FF2B5EF4-FFF2-40B4-BE49-F238E27FC236}">
              <a16:creationId xmlns:a16="http://schemas.microsoft.com/office/drawing/2014/main" id="{29A9A6C0-D7F1-405E-A080-D3EB42A87E2B}"/>
            </a:ext>
          </a:extLst>
        </xdr:cNvPr>
        <xdr:cNvPicPr>
          <a:picLocks noChangeAspect="1"/>
        </xdr:cNvPicPr>
      </xdr:nvPicPr>
      <xdr:blipFill>
        <a:blip xmlns:r="http://schemas.openxmlformats.org/officeDocument/2006/relationships" r:embed="rId121" cstate="print">
          <a:extLst>
            <a:ext uri="{28A0092B-C50C-407E-A947-70E740481C1C}">
              <a14:useLocalDpi xmlns:a14="http://schemas.microsoft.com/office/drawing/2010/main" val="0"/>
            </a:ext>
          </a:extLst>
        </a:blip>
        <a:stretch>
          <a:fillRect/>
        </a:stretch>
      </xdr:blipFill>
      <xdr:spPr>
        <a:xfrm>
          <a:off x="3102186" y="403617641"/>
          <a:ext cx="2360955" cy="1476000"/>
        </a:xfrm>
        <a:prstGeom prst="rect">
          <a:avLst/>
        </a:prstGeom>
      </xdr:spPr>
    </xdr:pic>
    <xdr:clientData/>
  </xdr:twoCellAnchor>
  <xdr:twoCellAnchor>
    <xdr:from>
      <xdr:col>3</xdr:col>
      <xdr:colOff>680358</xdr:colOff>
      <xdr:row>216</xdr:row>
      <xdr:rowOff>110218</xdr:rowOff>
    </xdr:from>
    <xdr:to>
      <xdr:col>3</xdr:col>
      <xdr:colOff>2355756</xdr:colOff>
      <xdr:row>216</xdr:row>
      <xdr:rowOff>1658218</xdr:rowOff>
    </xdr:to>
    <xdr:pic>
      <xdr:nvPicPr>
        <xdr:cNvPr id="168" name="Imagen 167">
          <a:extLst>
            <a:ext uri="{FF2B5EF4-FFF2-40B4-BE49-F238E27FC236}">
              <a16:creationId xmlns:a16="http://schemas.microsoft.com/office/drawing/2014/main" id="{A1674DFA-ADAD-427A-A472-57263768E55E}"/>
            </a:ext>
          </a:extLst>
        </xdr:cNvPr>
        <xdr:cNvPicPr>
          <a:picLocks noChangeAspect="1"/>
        </xdr:cNvPicPr>
      </xdr:nvPicPr>
      <xdr:blipFill>
        <a:blip xmlns:r="http://schemas.openxmlformats.org/officeDocument/2006/relationships" r:embed="rId122" cstate="print">
          <a:extLst>
            <a:ext uri="{28A0092B-C50C-407E-A947-70E740481C1C}">
              <a14:useLocalDpi xmlns:a14="http://schemas.microsoft.com/office/drawing/2010/main" val="0"/>
            </a:ext>
          </a:extLst>
        </a:blip>
        <a:stretch>
          <a:fillRect/>
        </a:stretch>
      </xdr:blipFill>
      <xdr:spPr>
        <a:xfrm>
          <a:off x="3442608" y="400036393"/>
          <a:ext cx="1675398" cy="1548000"/>
        </a:xfrm>
        <a:prstGeom prst="rect">
          <a:avLst/>
        </a:prstGeom>
      </xdr:spPr>
    </xdr:pic>
    <xdr:clientData/>
  </xdr:twoCellAnchor>
  <xdr:twoCellAnchor>
    <xdr:from>
      <xdr:col>3</xdr:col>
      <xdr:colOff>635001</xdr:colOff>
      <xdr:row>217</xdr:row>
      <xdr:rowOff>141199</xdr:rowOff>
    </xdr:from>
    <xdr:to>
      <xdr:col>3</xdr:col>
      <xdr:colOff>2450466</xdr:colOff>
      <xdr:row>217</xdr:row>
      <xdr:rowOff>1653199</xdr:rowOff>
    </xdr:to>
    <xdr:pic>
      <xdr:nvPicPr>
        <xdr:cNvPr id="169" name="Imagen 168">
          <a:extLst>
            <a:ext uri="{FF2B5EF4-FFF2-40B4-BE49-F238E27FC236}">
              <a16:creationId xmlns:a16="http://schemas.microsoft.com/office/drawing/2014/main" id="{B75D1560-AC70-4E25-A333-5C7BD5E5AB1D}"/>
            </a:ext>
          </a:extLst>
        </xdr:cNvPr>
        <xdr:cNvPicPr>
          <a:picLocks noChangeAspect="1"/>
        </xdr:cNvPicPr>
      </xdr:nvPicPr>
      <xdr:blipFill>
        <a:blip xmlns:r="http://schemas.openxmlformats.org/officeDocument/2006/relationships" r:embed="rId123">
          <a:extLst>
            <a:ext uri="{28A0092B-C50C-407E-A947-70E740481C1C}">
              <a14:useLocalDpi xmlns:a14="http://schemas.microsoft.com/office/drawing/2010/main" val="0"/>
            </a:ext>
          </a:extLst>
        </a:blip>
        <a:stretch>
          <a:fillRect/>
        </a:stretch>
      </xdr:blipFill>
      <xdr:spPr>
        <a:xfrm>
          <a:off x="3397251" y="401839024"/>
          <a:ext cx="1815465" cy="1512000"/>
        </a:xfrm>
        <a:prstGeom prst="rect">
          <a:avLst/>
        </a:prstGeom>
      </xdr:spPr>
    </xdr:pic>
    <xdr:clientData/>
  </xdr:twoCellAnchor>
  <xdr:twoCellAnchor>
    <xdr:from>
      <xdr:col>3</xdr:col>
      <xdr:colOff>601357</xdr:colOff>
      <xdr:row>219</xdr:row>
      <xdr:rowOff>136529</xdr:rowOff>
    </xdr:from>
    <xdr:to>
      <xdr:col>3</xdr:col>
      <xdr:colOff>2509357</xdr:colOff>
      <xdr:row>219</xdr:row>
      <xdr:rowOff>1637305</xdr:rowOff>
    </xdr:to>
    <xdr:pic>
      <xdr:nvPicPr>
        <xdr:cNvPr id="170" name="Imagen 169">
          <a:extLst>
            <a:ext uri="{FF2B5EF4-FFF2-40B4-BE49-F238E27FC236}">
              <a16:creationId xmlns:a16="http://schemas.microsoft.com/office/drawing/2014/main" id="{A3273A1A-B10E-4377-AA5C-4FDE76E026B7}"/>
            </a:ext>
          </a:extLst>
        </xdr:cNvPr>
        <xdr:cNvPicPr>
          <a:picLocks noChangeAspect="1"/>
        </xdr:cNvPicPr>
      </xdr:nvPicPr>
      <xdr:blipFill rotWithShape="1">
        <a:blip xmlns:r="http://schemas.openxmlformats.org/officeDocument/2006/relationships" r:embed="rId124">
          <a:extLst>
            <a:ext uri="{28A0092B-C50C-407E-A947-70E740481C1C}">
              <a14:useLocalDpi xmlns:a14="http://schemas.microsoft.com/office/drawing/2010/main" val="0"/>
            </a:ext>
          </a:extLst>
        </a:blip>
        <a:srcRect/>
        <a:stretch/>
      </xdr:blipFill>
      <xdr:spPr>
        <a:xfrm rot="5400000">
          <a:off x="3567219" y="405174042"/>
          <a:ext cx="1500776" cy="1908000"/>
        </a:xfrm>
        <a:prstGeom prst="rect">
          <a:avLst/>
        </a:prstGeom>
      </xdr:spPr>
    </xdr:pic>
    <xdr:clientData/>
  </xdr:twoCellAnchor>
  <xdr:twoCellAnchor>
    <xdr:from>
      <xdr:col>3</xdr:col>
      <xdr:colOff>163285</xdr:colOff>
      <xdr:row>205</xdr:row>
      <xdr:rowOff>421822</xdr:rowOff>
    </xdr:from>
    <xdr:to>
      <xdr:col>3</xdr:col>
      <xdr:colOff>2971285</xdr:colOff>
      <xdr:row>205</xdr:row>
      <xdr:rowOff>1271651</xdr:rowOff>
    </xdr:to>
    <xdr:pic>
      <xdr:nvPicPr>
        <xdr:cNvPr id="171" name="100 Imagen" descr="1261.jpg">
          <a:extLst>
            <a:ext uri="{FF2B5EF4-FFF2-40B4-BE49-F238E27FC236}">
              <a16:creationId xmlns:a16="http://schemas.microsoft.com/office/drawing/2014/main" id="{52D20A0D-1EAF-455A-8D5D-9EBE8BEFDFD6}"/>
            </a:ext>
          </a:extLst>
        </xdr:cNvPr>
        <xdr:cNvPicPr>
          <a:picLocks noChangeAspect="1"/>
        </xdr:cNvPicPr>
      </xdr:nvPicPr>
      <xdr:blipFill>
        <a:blip xmlns:r="http://schemas.openxmlformats.org/officeDocument/2006/relationships" r:embed="rId117"/>
        <a:stretch>
          <a:fillRect/>
        </a:stretch>
      </xdr:blipFill>
      <xdr:spPr>
        <a:xfrm>
          <a:off x="2925535" y="380859847"/>
          <a:ext cx="2808000" cy="849829"/>
        </a:xfrm>
        <a:prstGeom prst="rect">
          <a:avLst/>
        </a:prstGeom>
      </xdr:spPr>
    </xdr:pic>
    <xdr:clientData/>
  </xdr:twoCellAnchor>
  <xdr:twoCellAnchor>
    <xdr:from>
      <xdr:col>2</xdr:col>
      <xdr:colOff>1317635</xdr:colOff>
      <xdr:row>188</xdr:row>
      <xdr:rowOff>1265549</xdr:rowOff>
    </xdr:from>
    <xdr:to>
      <xdr:col>4</xdr:col>
      <xdr:colOff>125277</xdr:colOff>
      <xdr:row>188</xdr:row>
      <xdr:rowOff>1659375</xdr:rowOff>
    </xdr:to>
    <xdr:pic>
      <xdr:nvPicPr>
        <xdr:cNvPr id="172" name="Imagen 171">
          <a:extLst>
            <a:ext uri="{FF2B5EF4-FFF2-40B4-BE49-F238E27FC236}">
              <a16:creationId xmlns:a16="http://schemas.microsoft.com/office/drawing/2014/main" id="{73259A7D-AF57-4CEB-BEF2-7F8046296F65}"/>
            </a:ext>
          </a:extLst>
        </xdr:cNvPr>
        <xdr:cNvPicPr>
          <a:picLocks noChangeAspect="1"/>
        </xdr:cNvPicPr>
      </xdr:nvPicPr>
      <xdr:blipFill>
        <a:blip xmlns:r="http://schemas.openxmlformats.org/officeDocument/2006/relationships" r:embed="rId125" cstate="print">
          <a:extLst>
            <a:ext uri="{28A0092B-C50C-407E-A947-70E740481C1C}">
              <a14:useLocalDpi xmlns:a14="http://schemas.microsoft.com/office/drawing/2010/main" val="0"/>
            </a:ext>
          </a:extLst>
        </a:blip>
        <a:stretch>
          <a:fillRect/>
        </a:stretch>
      </xdr:blipFill>
      <xdr:spPr>
        <a:xfrm rot="2708105">
          <a:off x="4053556" y="344677653"/>
          <a:ext cx="393826" cy="3370117"/>
        </a:xfrm>
        <a:prstGeom prst="rect">
          <a:avLst/>
        </a:prstGeom>
      </xdr:spPr>
    </xdr:pic>
    <xdr:clientData/>
  </xdr:twoCellAnchor>
  <xdr:twoCellAnchor>
    <xdr:from>
      <xdr:col>3</xdr:col>
      <xdr:colOff>195612</xdr:colOff>
      <xdr:row>184</xdr:row>
      <xdr:rowOff>0</xdr:rowOff>
    </xdr:from>
    <xdr:to>
      <xdr:col>3</xdr:col>
      <xdr:colOff>2812535</xdr:colOff>
      <xdr:row>184</xdr:row>
      <xdr:rowOff>0</xdr:rowOff>
    </xdr:to>
    <xdr:pic>
      <xdr:nvPicPr>
        <xdr:cNvPr id="173" name="72 Imagen" descr="29600h.jpg">
          <a:extLst>
            <a:ext uri="{FF2B5EF4-FFF2-40B4-BE49-F238E27FC236}">
              <a16:creationId xmlns:a16="http://schemas.microsoft.com/office/drawing/2014/main" id="{4BD44F32-3ADA-4C87-BBA8-3C7D1B6ABBE9}"/>
            </a:ext>
          </a:extLst>
        </xdr:cNvPr>
        <xdr:cNvPicPr>
          <a:picLocks noChangeAspect="1"/>
        </xdr:cNvPicPr>
      </xdr:nvPicPr>
      <xdr:blipFill>
        <a:blip xmlns:r="http://schemas.openxmlformats.org/officeDocument/2006/relationships" r:embed="rId126"/>
        <a:stretch>
          <a:fillRect/>
        </a:stretch>
      </xdr:blipFill>
      <xdr:spPr>
        <a:xfrm>
          <a:off x="2957862" y="336022950"/>
          <a:ext cx="2616923" cy="0"/>
        </a:xfrm>
        <a:prstGeom prst="rect">
          <a:avLst/>
        </a:prstGeom>
      </xdr:spPr>
    </xdr:pic>
    <xdr:clientData/>
  </xdr:twoCellAnchor>
  <xdr:twoCellAnchor>
    <xdr:from>
      <xdr:col>3</xdr:col>
      <xdr:colOff>119411</xdr:colOff>
      <xdr:row>184</xdr:row>
      <xdr:rowOff>383634</xdr:rowOff>
    </xdr:from>
    <xdr:to>
      <xdr:col>3</xdr:col>
      <xdr:colOff>2792411</xdr:colOff>
      <xdr:row>184</xdr:row>
      <xdr:rowOff>1175634</xdr:rowOff>
    </xdr:to>
    <xdr:pic>
      <xdr:nvPicPr>
        <xdr:cNvPr id="174" name="73 Imagen" descr="90710.jpg">
          <a:extLst>
            <a:ext uri="{FF2B5EF4-FFF2-40B4-BE49-F238E27FC236}">
              <a16:creationId xmlns:a16="http://schemas.microsoft.com/office/drawing/2014/main" id="{20BF6C8C-DD8B-4F41-A533-474CA580E07A}"/>
            </a:ext>
          </a:extLst>
        </xdr:cNvPr>
        <xdr:cNvPicPr>
          <a:picLocks noChangeAspect="1"/>
        </xdr:cNvPicPr>
      </xdr:nvPicPr>
      <xdr:blipFill>
        <a:blip xmlns:r="http://schemas.openxmlformats.org/officeDocument/2006/relationships" r:embed="rId127"/>
        <a:stretch>
          <a:fillRect/>
        </a:stretch>
      </xdr:blipFill>
      <xdr:spPr>
        <a:xfrm>
          <a:off x="2881661" y="336406584"/>
          <a:ext cx="2673000" cy="792000"/>
        </a:xfrm>
        <a:prstGeom prst="rect">
          <a:avLst/>
        </a:prstGeom>
      </xdr:spPr>
    </xdr:pic>
    <xdr:clientData/>
  </xdr:twoCellAnchor>
  <xdr:twoCellAnchor>
    <xdr:from>
      <xdr:col>3</xdr:col>
      <xdr:colOff>243416</xdr:colOff>
      <xdr:row>185</xdr:row>
      <xdr:rowOff>294471</xdr:rowOff>
    </xdr:from>
    <xdr:to>
      <xdr:col>3</xdr:col>
      <xdr:colOff>2895952</xdr:colOff>
      <xdr:row>185</xdr:row>
      <xdr:rowOff>1158471</xdr:rowOff>
    </xdr:to>
    <xdr:pic>
      <xdr:nvPicPr>
        <xdr:cNvPr id="175" name="74 Imagen" descr="90711.jpg">
          <a:extLst>
            <a:ext uri="{FF2B5EF4-FFF2-40B4-BE49-F238E27FC236}">
              <a16:creationId xmlns:a16="http://schemas.microsoft.com/office/drawing/2014/main" id="{546885E5-3D2E-4A22-BFD7-B0205F512FFC}"/>
            </a:ext>
          </a:extLst>
        </xdr:cNvPr>
        <xdr:cNvPicPr>
          <a:picLocks noChangeAspect="1"/>
        </xdr:cNvPicPr>
      </xdr:nvPicPr>
      <xdr:blipFill>
        <a:blip xmlns:r="http://schemas.openxmlformats.org/officeDocument/2006/relationships" r:embed="rId128"/>
        <a:stretch>
          <a:fillRect/>
        </a:stretch>
      </xdr:blipFill>
      <xdr:spPr>
        <a:xfrm>
          <a:off x="3005666" y="337841421"/>
          <a:ext cx="2652536" cy="864000"/>
        </a:xfrm>
        <a:prstGeom prst="rect">
          <a:avLst/>
        </a:prstGeom>
      </xdr:spPr>
    </xdr:pic>
    <xdr:clientData/>
  </xdr:twoCellAnchor>
  <xdr:twoCellAnchor>
    <xdr:from>
      <xdr:col>3</xdr:col>
      <xdr:colOff>209873</xdr:colOff>
      <xdr:row>183</xdr:row>
      <xdr:rowOff>161441</xdr:rowOff>
    </xdr:from>
    <xdr:to>
      <xdr:col>3</xdr:col>
      <xdr:colOff>2873643</xdr:colOff>
      <xdr:row>183</xdr:row>
      <xdr:rowOff>1266101</xdr:rowOff>
    </xdr:to>
    <xdr:pic>
      <xdr:nvPicPr>
        <xdr:cNvPr id="176" name="Imagen 175">
          <a:extLst>
            <a:ext uri="{FF2B5EF4-FFF2-40B4-BE49-F238E27FC236}">
              <a16:creationId xmlns:a16="http://schemas.microsoft.com/office/drawing/2014/main" id="{5398B4D6-E7CF-4AEF-A994-07710AD4329F}"/>
            </a:ext>
          </a:extLst>
        </xdr:cNvPr>
        <xdr:cNvPicPr>
          <a:picLocks noChangeAspect="1"/>
        </xdr:cNvPicPr>
      </xdr:nvPicPr>
      <xdr:blipFill>
        <a:blip xmlns:r="http://schemas.openxmlformats.org/officeDocument/2006/relationships" r:embed="rId129"/>
        <a:stretch>
          <a:fillRect/>
        </a:stretch>
      </xdr:blipFill>
      <xdr:spPr>
        <a:xfrm>
          <a:off x="2972123" y="334660391"/>
          <a:ext cx="2663770" cy="1104660"/>
        </a:xfrm>
        <a:prstGeom prst="rect">
          <a:avLst/>
        </a:prstGeom>
      </xdr:spPr>
    </xdr:pic>
    <xdr:clientData/>
  </xdr:twoCellAnchor>
  <xdr:twoCellAnchor>
    <xdr:from>
      <xdr:col>3</xdr:col>
      <xdr:colOff>242415</xdr:colOff>
      <xdr:row>210</xdr:row>
      <xdr:rowOff>158753</xdr:rowOff>
    </xdr:from>
    <xdr:to>
      <xdr:col>3</xdr:col>
      <xdr:colOff>2647868</xdr:colOff>
      <xdr:row>210</xdr:row>
      <xdr:rowOff>1670753</xdr:rowOff>
    </xdr:to>
    <xdr:pic>
      <xdr:nvPicPr>
        <xdr:cNvPr id="177" name="113 Imagen" descr="1281INOX.jpg">
          <a:extLst>
            <a:ext uri="{FF2B5EF4-FFF2-40B4-BE49-F238E27FC236}">
              <a16:creationId xmlns:a16="http://schemas.microsoft.com/office/drawing/2014/main" id="{D0493B8F-163B-4C78-8577-7135C5D7187A}"/>
            </a:ext>
          </a:extLst>
        </xdr:cNvPr>
        <xdr:cNvPicPr>
          <a:picLocks noChangeAspect="1"/>
        </xdr:cNvPicPr>
      </xdr:nvPicPr>
      <xdr:blipFill>
        <a:blip xmlns:r="http://schemas.openxmlformats.org/officeDocument/2006/relationships" r:embed="rId130"/>
        <a:stretch>
          <a:fillRect/>
        </a:stretch>
      </xdr:blipFill>
      <xdr:spPr>
        <a:xfrm>
          <a:off x="3004665" y="389455028"/>
          <a:ext cx="2405453" cy="1512000"/>
        </a:xfrm>
        <a:prstGeom prst="rect">
          <a:avLst/>
        </a:prstGeom>
      </xdr:spPr>
    </xdr:pic>
    <xdr:clientData/>
  </xdr:twoCellAnchor>
  <xdr:twoCellAnchor>
    <xdr:from>
      <xdr:col>3</xdr:col>
      <xdr:colOff>296413</xdr:colOff>
      <xdr:row>209</xdr:row>
      <xdr:rowOff>253997</xdr:rowOff>
    </xdr:from>
    <xdr:to>
      <xdr:col>3</xdr:col>
      <xdr:colOff>2744413</xdr:colOff>
      <xdr:row>209</xdr:row>
      <xdr:rowOff>1556529</xdr:rowOff>
    </xdr:to>
    <xdr:pic>
      <xdr:nvPicPr>
        <xdr:cNvPr id="178" name="Imagen 177">
          <a:extLst>
            <a:ext uri="{FF2B5EF4-FFF2-40B4-BE49-F238E27FC236}">
              <a16:creationId xmlns:a16="http://schemas.microsoft.com/office/drawing/2014/main" id="{EA987560-7419-4B43-AF7F-E5E47CC66F1F}"/>
            </a:ext>
          </a:extLst>
        </xdr:cNvPr>
        <xdr:cNvPicPr>
          <a:picLocks noChangeAspect="1"/>
        </xdr:cNvPicPr>
      </xdr:nvPicPr>
      <xdr:blipFill>
        <a:blip xmlns:r="http://schemas.openxmlformats.org/officeDocument/2006/relationships" r:embed="rId131" cstate="print">
          <a:extLst>
            <a:ext uri="{28A0092B-C50C-407E-A947-70E740481C1C}">
              <a14:useLocalDpi xmlns:a14="http://schemas.microsoft.com/office/drawing/2010/main" val="0"/>
            </a:ext>
          </a:extLst>
        </a:blip>
        <a:stretch>
          <a:fillRect/>
        </a:stretch>
      </xdr:blipFill>
      <xdr:spPr>
        <a:xfrm>
          <a:off x="3058663" y="387778622"/>
          <a:ext cx="2448000" cy="1302532"/>
        </a:xfrm>
        <a:prstGeom prst="rect">
          <a:avLst/>
        </a:prstGeom>
      </xdr:spPr>
    </xdr:pic>
    <xdr:clientData/>
  </xdr:twoCellAnchor>
  <xdr:twoCellAnchor>
    <xdr:from>
      <xdr:col>3</xdr:col>
      <xdr:colOff>350414</xdr:colOff>
      <xdr:row>211</xdr:row>
      <xdr:rowOff>114303</xdr:rowOff>
    </xdr:from>
    <xdr:to>
      <xdr:col>3</xdr:col>
      <xdr:colOff>2663225</xdr:colOff>
      <xdr:row>211</xdr:row>
      <xdr:rowOff>1626303</xdr:rowOff>
    </xdr:to>
    <xdr:pic>
      <xdr:nvPicPr>
        <xdr:cNvPr id="179" name="Imagen 178">
          <a:extLst>
            <a:ext uri="{FF2B5EF4-FFF2-40B4-BE49-F238E27FC236}">
              <a16:creationId xmlns:a16="http://schemas.microsoft.com/office/drawing/2014/main" id="{FA46F6F8-BCE3-48FD-99C4-5A3C11749896}"/>
            </a:ext>
          </a:extLst>
        </xdr:cNvPr>
        <xdr:cNvPicPr>
          <a:picLocks noChangeAspect="1"/>
        </xdr:cNvPicPr>
      </xdr:nvPicPr>
      <xdr:blipFill>
        <a:blip xmlns:r="http://schemas.openxmlformats.org/officeDocument/2006/relationships" r:embed="rId132" cstate="print">
          <a:extLst>
            <a:ext uri="{28A0092B-C50C-407E-A947-70E740481C1C}">
              <a14:useLocalDpi xmlns:a14="http://schemas.microsoft.com/office/drawing/2010/main" val="0"/>
            </a:ext>
          </a:extLst>
        </a:blip>
        <a:stretch>
          <a:fillRect/>
        </a:stretch>
      </xdr:blipFill>
      <xdr:spPr>
        <a:xfrm>
          <a:off x="3112664" y="391182228"/>
          <a:ext cx="2312811" cy="1512000"/>
        </a:xfrm>
        <a:prstGeom prst="rect">
          <a:avLst/>
        </a:prstGeom>
      </xdr:spPr>
    </xdr:pic>
    <xdr:clientData/>
  </xdr:twoCellAnchor>
  <xdr:twoCellAnchor>
    <xdr:from>
      <xdr:col>3</xdr:col>
      <xdr:colOff>799026</xdr:colOff>
      <xdr:row>206</xdr:row>
      <xdr:rowOff>102660</xdr:rowOff>
    </xdr:from>
    <xdr:to>
      <xdr:col>3</xdr:col>
      <xdr:colOff>2196906</xdr:colOff>
      <xdr:row>206</xdr:row>
      <xdr:rowOff>1686660</xdr:rowOff>
    </xdr:to>
    <xdr:pic>
      <xdr:nvPicPr>
        <xdr:cNvPr id="180" name="Imagen 179">
          <a:extLst>
            <a:ext uri="{FF2B5EF4-FFF2-40B4-BE49-F238E27FC236}">
              <a16:creationId xmlns:a16="http://schemas.microsoft.com/office/drawing/2014/main" id="{847CDA70-0A97-4E02-B9F4-C254BA14FDB8}"/>
            </a:ext>
          </a:extLst>
        </xdr:cNvPr>
        <xdr:cNvPicPr>
          <a:picLocks noChangeAspect="1"/>
        </xdr:cNvPicPr>
      </xdr:nvPicPr>
      <xdr:blipFill>
        <a:blip xmlns:r="http://schemas.openxmlformats.org/officeDocument/2006/relationships" r:embed="rId133" cstate="print">
          <a:extLst>
            <a:ext uri="{28A0092B-C50C-407E-A947-70E740481C1C}">
              <a14:useLocalDpi xmlns:a14="http://schemas.microsoft.com/office/drawing/2010/main" val="0"/>
            </a:ext>
          </a:extLst>
        </a:blip>
        <a:stretch>
          <a:fillRect/>
        </a:stretch>
      </xdr:blipFill>
      <xdr:spPr>
        <a:xfrm>
          <a:off x="3561276" y="382312335"/>
          <a:ext cx="1397880" cy="1584000"/>
        </a:xfrm>
        <a:prstGeom prst="rect">
          <a:avLst/>
        </a:prstGeom>
      </xdr:spPr>
    </xdr:pic>
    <xdr:clientData/>
  </xdr:twoCellAnchor>
  <xdr:twoCellAnchor>
    <xdr:from>
      <xdr:col>3</xdr:col>
      <xdr:colOff>687916</xdr:colOff>
      <xdr:row>208</xdr:row>
      <xdr:rowOff>110066</xdr:rowOff>
    </xdr:from>
    <xdr:to>
      <xdr:col>3</xdr:col>
      <xdr:colOff>2232056</xdr:colOff>
      <xdr:row>208</xdr:row>
      <xdr:rowOff>1658066</xdr:rowOff>
    </xdr:to>
    <xdr:pic>
      <xdr:nvPicPr>
        <xdr:cNvPr id="181" name="Imagen 180">
          <a:extLst>
            <a:ext uri="{FF2B5EF4-FFF2-40B4-BE49-F238E27FC236}">
              <a16:creationId xmlns:a16="http://schemas.microsoft.com/office/drawing/2014/main" id="{ED5C378D-75D1-4019-AE98-61CECE6A892D}"/>
            </a:ext>
          </a:extLst>
        </xdr:cNvPr>
        <xdr:cNvPicPr>
          <a:picLocks noChangeAspect="1"/>
        </xdr:cNvPicPr>
      </xdr:nvPicPr>
      <xdr:blipFill>
        <a:blip xmlns:r="http://schemas.openxmlformats.org/officeDocument/2006/relationships" r:embed="rId134" cstate="print">
          <a:extLst>
            <a:ext uri="{28A0092B-C50C-407E-A947-70E740481C1C}">
              <a14:useLocalDpi xmlns:a14="http://schemas.microsoft.com/office/drawing/2010/main" val="0"/>
            </a:ext>
          </a:extLst>
        </a:blip>
        <a:stretch>
          <a:fillRect/>
        </a:stretch>
      </xdr:blipFill>
      <xdr:spPr>
        <a:xfrm>
          <a:off x="3450166" y="385863041"/>
          <a:ext cx="1544140" cy="1548000"/>
        </a:xfrm>
        <a:prstGeom prst="rect">
          <a:avLst/>
        </a:prstGeom>
      </xdr:spPr>
    </xdr:pic>
    <xdr:clientData/>
  </xdr:twoCellAnchor>
  <xdr:twoCellAnchor>
    <xdr:from>
      <xdr:col>3</xdr:col>
      <xdr:colOff>792262</xdr:colOff>
      <xdr:row>242</xdr:row>
      <xdr:rowOff>116415</xdr:rowOff>
    </xdr:from>
    <xdr:to>
      <xdr:col>3</xdr:col>
      <xdr:colOff>2278075</xdr:colOff>
      <xdr:row>242</xdr:row>
      <xdr:rowOff>1628415</xdr:rowOff>
    </xdr:to>
    <xdr:pic>
      <xdr:nvPicPr>
        <xdr:cNvPr id="182" name="121 Imagen" descr="8150.jpg">
          <a:extLst>
            <a:ext uri="{FF2B5EF4-FFF2-40B4-BE49-F238E27FC236}">
              <a16:creationId xmlns:a16="http://schemas.microsoft.com/office/drawing/2014/main" id="{F47F26C1-AAE2-4188-9822-D906C19FE06F}"/>
            </a:ext>
          </a:extLst>
        </xdr:cNvPr>
        <xdr:cNvPicPr>
          <a:picLocks noChangeAspect="1"/>
        </xdr:cNvPicPr>
      </xdr:nvPicPr>
      <xdr:blipFill>
        <a:blip xmlns:r="http://schemas.openxmlformats.org/officeDocument/2006/relationships" r:embed="rId135"/>
        <a:stretch>
          <a:fillRect/>
        </a:stretch>
      </xdr:blipFill>
      <xdr:spPr>
        <a:xfrm>
          <a:off x="3554512" y="446105490"/>
          <a:ext cx="1485813" cy="1512000"/>
        </a:xfrm>
        <a:prstGeom prst="rect">
          <a:avLst/>
        </a:prstGeom>
      </xdr:spPr>
    </xdr:pic>
    <xdr:clientData/>
  </xdr:twoCellAnchor>
  <xdr:twoCellAnchor>
    <xdr:from>
      <xdr:col>3</xdr:col>
      <xdr:colOff>275168</xdr:colOff>
      <xdr:row>239</xdr:row>
      <xdr:rowOff>518590</xdr:rowOff>
    </xdr:from>
    <xdr:to>
      <xdr:col>3</xdr:col>
      <xdr:colOff>2795168</xdr:colOff>
      <xdr:row>239</xdr:row>
      <xdr:rowOff>1334440</xdr:rowOff>
    </xdr:to>
    <xdr:pic>
      <xdr:nvPicPr>
        <xdr:cNvPr id="183" name="Imagen 182">
          <a:extLst>
            <a:ext uri="{FF2B5EF4-FFF2-40B4-BE49-F238E27FC236}">
              <a16:creationId xmlns:a16="http://schemas.microsoft.com/office/drawing/2014/main" id="{C6217059-002F-4A5E-B44F-4BF8EF6C04BA}"/>
            </a:ext>
          </a:extLst>
        </xdr:cNvPr>
        <xdr:cNvPicPr>
          <a:picLocks noChangeAspect="1"/>
        </xdr:cNvPicPr>
      </xdr:nvPicPr>
      <xdr:blipFill>
        <a:blip xmlns:r="http://schemas.openxmlformats.org/officeDocument/2006/relationships" r:embed="rId136" cstate="print">
          <a:extLst>
            <a:ext uri="{28A0092B-C50C-407E-A947-70E740481C1C}">
              <a14:useLocalDpi xmlns:a14="http://schemas.microsoft.com/office/drawing/2010/main" val="0"/>
            </a:ext>
          </a:extLst>
        </a:blip>
        <a:stretch>
          <a:fillRect/>
        </a:stretch>
      </xdr:blipFill>
      <xdr:spPr>
        <a:xfrm>
          <a:off x="3037418" y="441192715"/>
          <a:ext cx="2520000" cy="815850"/>
        </a:xfrm>
        <a:prstGeom prst="rect">
          <a:avLst/>
        </a:prstGeom>
      </xdr:spPr>
    </xdr:pic>
    <xdr:clientData/>
  </xdr:twoCellAnchor>
  <xdr:twoCellAnchor>
    <xdr:from>
      <xdr:col>3</xdr:col>
      <xdr:colOff>455168</xdr:colOff>
      <xdr:row>240</xdr:row>
      <xdr:rowOff>254001</xdr:rowOff>
    </xdr:from>
    <xdr:to>
      <xdr:col>3</xdr:col>
      <xdr:colOff>2615168</xdr:colOff>
      <xdr:row>240</xdr:row>
      <xdr:rowOff>1501401</xdr:rowOff>
    </xdr:to>
    <xdr:pic>
      <xdr:nvPicPr>
        <xdr:cNvPr id="184" name="Imagen 183">
          <a:extLst>
            <a:ext uri="{FF2B5EF4-FFF2-40B4-BE49-F238E27FC236}">
              <a16:creationId xmlns:a16="http://schemas.microsoft.com/office/drawing/2014/main" id="{496F6989-2CC9-4731-ACA0-4705E224C8C4}"/>
            </a:ext>
          </a:extLst>
        </xdr:cNvPr>
        <xdr:cNvPicPr>
          <a:picLocks noChangeAspect="1"/>
        </xdr:cNvPicPr>
      </xdr:nvPicPr>
      <xdr:blipFill>
        <a:blip xmlns:r="http://schemas.openxmlformats.org/officeDocument/2006/relationships" r:embed="rId137" cstate="print">
          <a:extLst>
            <a:ext uri="{28A0092B-C50C-407E-A947-70E740481C1C}">
              <a14:useLocalDpi xmlns:a14="http://schemas.microsoft.com/office/drawing/2010/main" val="0"/>
            </a:ext>
          </a:extLst>
        </a:blip>
        <a:stretch>
          <a:fillRect/>
        </a:stretch>
      </xdr:blipFill>
      <xdr:spPr>
        <a:xfrm>
          <a:off x="3217418" y="442699776"/>
          <a:ext cx="2160000" cy="1247400"/>
        </a:xfrm>
        <a:prstGeom prst="rect">
          <a:avLst/>
        </a:prstGeom>
      </xdr:spPr>
    </xdr:pic>
    <xdr:clientData/>
  </xdr:twoCellAnchor>
  <xdr:twoCellAnchor>
    <xdr:from>
      <xdr:col>3</xdr:col>
      <xdr:colOff>455168</xdr:colOff>
      <xdr:row>243</xdr:row>
      <xdr:rowOff>254002</xdr:rowOff>
    </xdr:from>
    <xdr:to>
      <xdr:col>3</xdr:col>
      <xdr:colOff>2615168</xdr:colOff>
      <xdr:row>243</xdr:row>
      <xdr:rowOff>1510402</xdr:rowOff>
    </xdr:to>
    <xdr:pic>
      <xdr:nvPicPr>
        <xdr:cNvPr id="185" name="Imagen 184">
          <a:extLst>
            <a:ext uri="{FF2B5EF4-FFF2-40B4-BE49-F238E27FC236}">
              <a16:creationId xmlns:a16="http://schemas.microsoft.com/office/drawing/2014/main" id="{A4CB7EBA-DC97-4797-B5A6-0D5507106399}"/>
            </a:ext>
          </a:extLst>
        </xdr:cNvPr>
        <xdr:cNvPicPr>
          <a:picLocks noChangeAspect="1"/>
        </xdr:cNvPicPr>
      </xdr:nvPicPr>
      <xdr:blipFill>
        <a:blip xmlns:r="http://schemas.openxmlformats.org/officeDocument/2006/relationships" r:embed="rId138" cstate="print">
          <a:extLst>
            <a:ext uri="{28A0092B-C50C-407E-A947-70E740481C1C}">
              <a14:useLocalDpi xmlns:a14="http://schemas.microsoft.com/office/drawing/2010/main" val="0"/>
            </a:ext>
          </a:extLst>
        </a:blip>
        <a:stretch>
          <a:fillRect/>
        </a:stretch>
      </xdr:blipFill>
      <xdr:spPr>
        <a:xfrm>
          <a:off x="3217418" y="448014727"/>
          <a:ext cx="2160000" cy="1256400"/>
        </a:xfrm>
        <a:prstGeom prst="rect">
          <a:avLst/>
        </a:prstGeom>
      </xdr:spPr>
    </xdr:pic>
    <xdr:clientData/>
  </xdr:twoCellAnchor>
  <xdr:twoCellAnchor>
    <xdr:from>
      <xdr:col>3</xdr:col>
      <xdr:colOff>847957</xdr:colOff>
      <xdr:row>245</xdr:row>
      <xdr:rowOff>91019</xdr:rowOff>
    </xdr:from>
    <xdr:to>
      <xdr:col>3</xdr:col>
      <xdr:colOff>2144402</xdr:colOff>
      <xdr:row>245</xdr:row>
      <xdr:rowOff>1675019</xdr:rowOff>
    </xdr:to>
    <xdr:pic>
      <xdr:nvPicPr>
        <xdr:cNvPr id="186" name="Imagen 185">
          <a:extLst>
            <a:ext uri="{FF2B5EF4-FFF2-40B4-BE49-F238E27FC236}">
              <a16:creationId xmlns:a16="http://schemas.microsoft.com/office/drawing/2014/main" id="{425DE9E5-0E19-4D64-8266-F002E315E766}"/>
            </a:ext>
          </a:extLst>
        </xdr:cNvPr>
        <xdr:cNvPicPr>
          <a:picLocks noChangeAspect="1"/>
        </xdr:cNvPicPr>
      </xdr:nvPicPr>
      <xdr:blipFill>
        <a:blip xmlns:r="http://schemas.openxmlformats.org/officeDocument/2006/relationships" r:embed="rId139" cstate="print">
          <a:extLst>
            <a:ext uri="{28A0092B-C50C-407E-A947-70E740481C1C}">
              <a14:useLocalDpi xmlns:a14="http://schemas.microsoft.com/office/drawing/2010/main" val="0"/>
            </a:ext>
          </a:extLst>
        </a:blip>
        <a:stretch>
          <a:fillRect/>
        </a:stretch>
      </xdr:blipFill>
      <xdr:spPr>
        <a:xfrm>
          <a:off x="3610207" y="451395044"/>
          <a:ext cx="1296445" cy="1584000"/>
        </a:xfrm>
        <a:prstGeom prst="rect">
          <a:avLst/>
        </a:prstGeom>
      </xdr:spPr>
    </xdr:pic>
    <xdr:clientData/>
  </xdr:twoCellAnchor>
  <xdr:twoCellAnchor>
    <xdr:from>
      <xdr:col>3</xdr:col>
      <xdr:colOff>1173419</xdr:colOff>
      <xdr:row>237</xdr:row>
      <xdr:rowOff>137585</xdr:rowOff>
    </xdr:from>
    <xdr:to>
      <xdr:col>3</xdr:col>
      <xdr:colOff>1896918</xdr:colOff>
      <xdr:row>237</xdr:row>
      <xdr:rowOff>1649585</xdr:rowOff>
    </xdr:to>
    <xdr:pic>
      <xdr:nvPicPr>
        <xdr:cNvPr id="187" name="Imagen 186">
          <a:extLst>
            <a:ext uri="{FF2B5EF4-FFF2-40B4-BE49-F238E27FC236}">
              <a16:creationId xmlns:a16="http://schemas.microsoft.com/office/drawing/2014/main" id="{90FDCC73-63E1-44E3-90BB-85B3505AB7D5}"/>
            </a:ext>
          </a:extLst>
        </xdr:cNvPr>
        <xdr:cNvPicPr>
          <a:picLocks noChangeAspect="1"/>
        </xdr:cNvPicPr>
      </xdr:nvPicPr>
      <xdr:blipFill>
        <a:blip xmlns:r="http://schemas.openxmlformats.org/officeDocument/2006/relationships" r:embed="rId140" cstate="print">
          <a:extLst>
            <a:ext uri="{28A0092B-C50C-407E-A947-70E740481C1C}">
              <a14:useLocalDpi xmlns:a14="http://schemas.microsoft.com/office/drawing/2010/main" val="0"/>
            </a:ext>
          </a:extLst>
        </a:blip>
        <a:stretch>
          <a:fillRect/>
        </a:stretch>
      </xdr:blipFill>
      <xdr:spPr>
        <a:xfrm>
          <a:off x="3935669" y="437268410"/>
          <a:ext cx="723499" cy="1512000"/>
        </a:xfrm>
        <a:prstGeom prst="rect">
          <a:avLst/>
        </a:prstGeom>
      </xdr:spPr>
    </xdr:pic>
    <xdr:clientData/>
  </xdr:twoCellAnchor>
  <xdr:twoCellAnchor>
    <xdr:from>
      <xdr:col>3</xdr:col>
      <xdr:colOff>798874</xdr:colOff>
      <xdr:row>238</xdr:row>
      <xdr:rowOff>132294</xdr:rowOff>
    </xdr:from>
    <xdr:to>
      <xdr:col>3</xdr:col>
      <xdr:colOff>2313631</xdr:colOff>
      <xdr:row>238</xdr:row>
      <xdr:rowOff>1644294</xdr:rowOff>
    </xdr:to>
    <xdr:pic>
      <xdr:nvPicPr>
        <xdr:cNvPr id="188" name="Imagen 187">
          <a:extLst>
            <a:ext uri="{FF2B5EF4-FFF2-40B4-BE49-F238E27FC236}">
              <a16:creationId xmlns:a16="http://schemas.microsoft.com/office/drawing/2014/main" id="{12776F9D-9199-4244-A369-4EB4C2A35EE7}"/>
            </a:ext>
          </a:extLst>
        </xdr:cNvPr>
        <xdr:cNvPicPr>
          <a:picLocks noChangeAspect="1"/>
        </xdr:cNvPicPr>
      </xdr:nvPicPr>
      <xdr:blipFill>
        <a:blip xmlns:r="http://schemas.openxmlformats.org/officeDocument/2006/relationships" r:embed="rId141" cstate="print">
          <a:extLst>
            <a:ext uri="{28A0092B-C50C-407E-A947-70E740481C1C}">
              <a14:useLocalDpi xmlns:a14="http://schemas.microsoft.com/office/drawing/2010/main" val="0"/>
            </a:ext>
          </a:extLst>
        </a:blip>
        <a:stretch>
          <a:fillRect/>
        </a:stretch>
      </xdr:blipFill>
      <xdr:spPr>
        <a:xfrm>
          <a:off x="3561124" y="439034769"/>
          <a:ext cx="1514757" cy="1512000"/>
        </a:xfrm>
        <a:prstGeom prst="rect">
          <a:avLst/>
        </a:prstGeom>
      </xdr:spPr>
    </xdr:pic>
    <xdr:clientData/>
  </xdr:twoCellAnchor>
  <xdr:twoCellAnchor>
    <xdr:from>
      <xdr:col>3</xdr:col>
      <xdr:colOff>1106874</xdr:colOff>
      <xdr:row>235</xdr:row>
      <xdr:rowOff>141817</xdr:rowOff>
    </xdr:from>
    <xdr:to>
      <xdr:col>3</xdr:col>
      <xdr:colOff>1906344</xdr:colOff>
      <xdr:row>235</xdr:row>
      <xdr:rowOff>1653817</xdr:rowOff>
    </xdr:to>
    <xdr:pic>
      <xdr:nvPicPr>
        <xdr:cNvPr id="189" name="Imagen 188">
          <a:extLst>
            <a:ext uri="{FF2B5EF4-FFF2-40B4-BE49-F238E27FC236}">
              <a16:creationId xmlns:a16="http://schemas.microsoft.com/office/drawing/2014/main" id="{5E574213-D2BA-44C4-A9C0-6404A8297948}"/>
            </a:ext>
          </a:extLst>
        </xdr:cNvPr>
        <xdr:cNvPicPr>
          <a:picLocks noChangeAspect="1"/>
        </xdr:cNvPicPr>
      </xdr:nvPicPr>
      <xdr:blipFill>
        <a:blip xmlns:r="http://schemas.openxmlformats.org/officeDocument/2006/relationships" r:embed="rId142" cstate="print">
          <a:extLst>
            <a:ext uri="{28A0092B-C50C-407E-A947-70E740481C1C}">
              <a14:useLocalDpi xmlns:a14="http://schemas.microsoft.com/office/drawing/2010/main" val="0"/>
            </a:ext>
          </a:extLst>
        </a:blip>
        <a:stretch>
          <a:fillRect/>
        </a:stretch>
      </xdr:blipFill>
      <xdr:spPr>
        <a:xfrm>
          <a:off x="3869124" y="433729342"/>
          <a:ext cx="799470" cy="1512000"/>
        </a:xfrm>
        <a:prstGeom prst="rect">
          <a:avLst/>
        </a:prstGeom>
      </xdr:spPr>
    </xdr:pic>
    <xdr:clientData/>
  </xdr:twoCellAnchor>
  <xdr:twoCellAnchor>
    <xdr:from>
      <xdr:col>3</xdr:col>
      <xdr:colOff>650127</xdr:colOff>
      <xdr:row>247</xdr:row>
      <xdr:rowOff>187326</xdr:rowOff>
    </xdr:from>
    <xdr:to>
      <xdr:col>3</xdr:col>
      <xdr:colOff>2373326</xdr:colOff>
      <xdr:row>247</xdr:row>
      <xdr:rowOff>1699326</xdr:rowOff>
    </xdr:to>
    <xdr:pic>
      <xdr:nvPicPr>
        <xdr:cNvPr id="190" name="Imagen 189">
          <a:extLst>
            <a:ext uri="{FF2B5EF4-FFF2-40B4-BE49-F238E27FC236}">
              <a16:creationId xmlns:a16="http://schemas.microsoft.com/office/drawing/2014/main" id="{AC5F5A4A-8506-41DA-9D84-A7A34C9E5D4F}"/>
            </a:ext>
          </a:extLst>
        </xdr:cNvPr>
        <xdr:cNvPicPr>
          <a:picLocks noChangeAspect="1"/>
        </xdr:cNvPicPr>
      </xdr:nvPicPr>
      <xdr:blipFill>
        <a:blip xmlns:r="http://schemas.openxmlformats.org/officeDocument/2006/relationships" r:embed="rId143" cstate="print">
          <a:extLst>
            <a:ext uri="{28A0092B-C50C-407E-A947-70E740481C1C}">
              <a14:useLocalDpi xmlns:a14="http://schemas.microsoft.com/office/drawing/2010/main" val="0"/>
            </a:ext>
          </a:extLst>
        </a:blip>
        <a:stretch>
          <a:fillRect/>
        </a:stretch>
      </xdr:blipFill>
      <xdr:spPr>
        <a:xfrm>
          <a:off x="3412377" y="455034651"/>
          <a:ext cx="1723199" cy="1512000"/>
        </a:xfrm>
        <a:prstGeom prst="rect">
          <a:avLst/>
        </a:prstGeom>
      </xdr:spPr>
    </xdr:pic>
    <xdr:clientData/>
  </xdr:twoCellAnchor>
  <xdr:twoCellAnchor>
    <xdr:from>
      <xdr:col>3</xdr:col>
      <xdr:colOff>924203</xdr:colOff>
      <xdr:row>255</xdr:row>
      <xdr:rowOff>179918</xdr:rowOff>
    </xdr:from>
    <xdr:to>
      <xdr:col>3</xdr:col>
      <xdr:colOff>2145143</xdr:colOff>
      <xdr:row>255</xdr:row>
      <xdr:rowOff>1691918</xdr:rowOff>
    </xdr:to>
    <xdr:pic>
      <xdr:nvPicPr>
        <xdr:cNvPr id="191" name="Imagen 190">
          <a:extLst>
            <a:ext uri="{FF2B5EF4-FFF2-40B4-BE49-F238E27FC236}">
              <a16:creationId xmlns:a16="http://schemas.microsoft.com/office/drawing/2014/main" id="{192BA744-D23E-4238-82A5-A8ECABCE7EAB}"/>
            </a:ext>
          </a:extLst>
        </xdr:cNvPr>
        <xdr:cNvPicPr>
          <a:picLocks noChangeAspect="1"/>
        </xdr:cNvPicPr>
      </xdr:nvPicPr>
      <xdr:blipFill>
        <a:blip xmlns:r="http://schemas.openxmlformats.org/officeDocument/2006/relationships" r:embed="rId144" cstate="print">
          <a:extLst>
            <a:ext uri="{28A0092B-C50C-407E-A947-70E740481C1C}">
              <a14:useLocalDpi xmlns:a14="http://schemas.microsoft.com/office/drawing/2010/main" val="0"/>
            </a:ext>
          </a:extLst>
        </a:blip>
        <a:stretch>
          <a:fillRect/>
        </a:stretch>
      </xdr:blipFill>
      <xdr:spPr>
        <a:xfrm>
          <a:off x="3686453" y="469200443"/>
          <a:ext cx="1220940" cy="1512000"/>
        </a:xfrm>
        <a:prstGeom prst="rect">
          <a:avLst/>
        </a:prstGeom>
      </xdr:spPr>
    </xdr:pic>
    <xdr:clientData/>
  </xdr:twoCellAnchor>
  <xdr:twoCellAnchor>
    <xdr:from>
      <xdr:col>3</xdr:col>
      <xdr:colOff>577751</xdr:colOff>
      <xdr:row>248</xdr:row>
      <xdr:rowOff>139700</xdr:rowOff>
    </xdr:from>
    <xdr:to>
      <xdr:col>3</xdr:col>
      <xdr:colOff>2461862</xdr:colOff>
      <xdr:row>248</xdr:row>
      <xdr:rowOff>1579700</xdr:rowOff>
    </xdr:to>
    <xdr:pic>
      <xdr:nvPicPr>
        <xdr:cNvPr id="192" name="Imagen 191">
          <a:extLst>
            <a:ext uri="{FF2B5EF4-FFF2-40B4-BE49-F238E27FC236}">
              <a16:creationId xmlns:a16="http://schemas.microsoft.com/office/drawing/2014/main" id="{3DC7835B-0395-4CE9-B348-0473CB7AA57C}"/>
            </a:ext>
          </a:extLst>
        </xdr:cNvPr>
        <xdr:cNvPicPr>
          <a:picLocks noChangeAspect="1"/>
        </xdr:cNvPicPr>
      </xdr:nvPicPr>
      <xdr:blipFill>
        <a:blip xmlns:r="http://schemas.openxmlformats.org/officeDocument/2006/relationships" r:embed="rId145" cstate="print">
          <a:extLst>
            <a:ext uri="{28A0092B-C50C-407E-A947-70E740481C1C}">
              <a14:useLocalDpi xmlns:a14="http://schemas.microsoft.com/office/drawing/2010/main" val="0"/>
            </a:ext>
          </a:extLst>
        </a:blip>
        <a:stretch>
          <a:fillRect/>
        </a:stretch>
      </xdr:blipFill>
      <xdr:spPr>
        <a:xfrm>
          <a:off x="3340001" y="456758675"/>
          <a:ext cx="1884111" cy="1440000"/>
        </a:xfrm>
        <a:prstGeom prst="rect">
          <a:avLst/>
        </a:prstGeom>
      </xdr:spPr>
    </xdr:pic>
    <xdr:clientData/>
  </xdr:twoCellAnchor>
  <xdr:twoCellAnchor>
    <xdr:from>
      <xdr:col>3</xdr:col>
      <xdr:colOff>785926</xdr:colOff>
      <xdr:row>249</xdr:row>
      <xdr:rowOff>169333</xdr:rowOff>
    </xdr:from>
    <xdr:to>
      <xdr:col>3</xdr:col>
      <xdr:colOff>2220072</xdr:colOff>
      <xdr:row>249</xdr:row>
      <xdr:rowOff>1681333</xdr:rowOff>
    </xdr:to>
    <xdr:pic>
      <xdr:nvPicPr>
        <xdr:cNvPr id="193" name="Imagen 192">
          <a:extLst>
            <a:ext uri="{FF2B5EF4-FFF2-40B4-BE49-F238E27FC236}">
              <a16:creationId xmlns:a16="http://schemas.microsoft.com/office/drawing/2014/main" id="{E2A2D8E0-CC32-4853-AAFE-2F8E63A33780}"/>
            </a:ext>
          </a:extLst>
        </xdr:cNvPr>
        <xdr:cNvPicPr>
          <a:picLocks noChangeAspect="1"/>
        </xdr:cNvPicPr>
      </xdr:nvPicPr>
      <xdr:blipFill>
        <a:blip xmlns:r="http://schemas.openxmlformats.org/officeDocument/2006/relationships" r:embed="rId146" cstate="print">
          <a:extLst>
            <a:ext uri="{28A0092B-C50C-407E-A947-70E740481C1C}">
              <a14:useLocalDpi xmlns:a14="http://schemas.microsoft.com/office/drawing/2010/main" val="0"/>
            </a:ext>
          </a:extLst>
        </a:blip>
        <a:stretch>
          <a:fillRect/>
        </a:stretch>
      </xdr:blipFill>
      <xdr:spPr>
        <a:xfrm>
          <a:off x="3548176" y="458559958"/>
          <a:ext cx="1434146" cy="1512000"/>
        </a:xfrm>
        <a:prstGeom prst="rect">
          <a:avLst/>
        </a:prstGeom>
      </xdr:spPr>
    </xdr:pic>
    <xdr:clientData/>
  </xdr:twoCellAnchor>
  <xdr:twoCellAnchor>
    <xdr:from>
      <xdr:col>3</xdr:col>
      <xdr:colOff>247650</xdr:colOff>
      <xdr:row>244</xdr:row>
      <xdr:rowOff>266700</xdr:rowOff>
    </xdr:from>
    <xdr:to>
      <xdr:col>3</xdr:col>
      <xdr:colOff>2907785</xdr:colOff>
      <xdr:row>244</xdr:row>
      <xdr:rowOff>1447800</xdr:rowOff>
    </xdr:to>
    <xdr:pic>
      <xdr:nvPicPr>
        <xdr:cNvPr id="194" name="Imagen 193">
          <a:extLst>
            <a:ext uri="{FF2B5EF4-FFF2-40B4-BE49-F238E27FC236}">
              <a16:creationId xmlns:a16="http://schemas.microsoft.com/office/drawing/2014/main" id="{19799415-EDD9-4F07-81B1-EBF687C4B596}"/>
            </a:ext>
          </a:extLst>
        </xdr:cNvPr>
        <xdr:cNvPicPr>
          <a:picLocks noChangeAspect="1"/>
        </xdr:cNvPicPr>
      </xdr:nvPicPr>
      <xdr:blipFill>
        <a:blip xmlns:r="http://schemas.openxmlformats.org/officeDocument/2006/relationships" r:embed="rId147">
          <a:extLst>
            <a:ext uri="{28A0092B-C50C-407E-A947-70E740481C1C}">
              <a14:useLocalDpi xmlns:a14="http://schemas.microsoft.com/office/drawing/2010/main" val="0"/>
            </a:ext>
          </a:extLst>
        </a:blip>
        <a:stretch>
          <a:fillRect/>
        </a:stretch>
      </xdr:blipFill>
      <xdr:spPr>
        <a:xfrm>
          <a:off x="3009900" y="449799075"/>
          <a:ext cx="2660135" cy="1181100"/>
        </a:xfrm>
        <a:prstGeom prst="rect">
          <a:avLst/>
        </a:prstGeom>
      </xdr:spPr>
    </xdr:pic>
    <xdr:clientData/>
  </xdr:twoCellAnchor>
  <xdr:twoCellAnchor>
    <xdr:from>
      <xdr:col>3</xdr:col>
      <xdr:colOff>644962</xdr:colOff>
      <xdr:row>250</xdr:row>
      <xdr:rowOff>170567</xdr:rowOff>
    </xdr:from>
    <xdr:to>
      <xdr:col>3</xdr:col>
      <xdr:colOff>2313190</xdr:colOff>
      <xdr:row>250</xdr:row>
      <xdr:rowOff>1610567</xdr:rowOff>
    </xdr:to>
    <xdr:pic>
      <xdr:nvPicPr>
        <xdr:cNvPr id="195" name="Imagen 194">
          <a:extLst>
            <a:ext uri="{FF2B5EF4-FFF2-40B4-BE49-F238E27FC236}">
              <a16:creationId xmlns:a16="http://schemas.microsoft.com/office/drawing/2014/main" id="{50BD037E-D413-432C-9291-A515B9E9C865}"/>
            </a:ext>
          </a:extLst>
        </xdr:cNvPr>
        <xdr:cNvPicPr>
          <a:picLocks noChangeAspect="1"/>
        </xdr:cNvPicPr>
      </xdr:nvPicPr>
      <xdr:blipFill rotWithShape="1">
        <a:blip xmlns:r="http://schemas.openxmlformats.org/officeDocument/2006/relationships" r:embed="rId148">
          <a:extLst>
            <a:ext uri="{BEBA8EAE-BF5A-486C-A8C5-ECC9F3942E4B}">
              <a14:imgProps xmlns:a14="http://schemas.microsoft.com/office/drawing/2010/main">
                <a14:imgLayer r:embed="rId149">
                  <a14:imgEffect>
                    <a14:backgroundRemoval t="7113" b="89540" l="9220" r="90426">
                      <a14:foregroundMark x1="9220" y1="9623" x2="10284" y2="8787"/>
                      <a14:foregroundMark x1="21631" y1="7113" x2="58865" y2="52301"/>
                      <a14:foregroundMark x1="90426" y1="81590" x2="82624" y2="89540"/>
                    </a14:backgroundRemoval>
                  </a14:imgEffect>
                </a14:imgLayer>
              </a14:imgProps>
            </a:ext>
            <a:ext uri="{28A0092B-C50C-407E-A947-70E740481C1C}">
              <a14:useLocalDpi xmlns:a14="http://schemas.microsoft.com/office/drawing/2010/main" val="0"/>
            </a:ext>
          </a:extLst>
        </a:blip>
        <a:srcRect l="7461" b="6090"/>
        <a:stretch/>
      </xdr:blipFill>
      <xdr:spPr>
        <a:xfrm>
          <a:off x="3407212" y="460332842"/>
          <a:ext cx="1668228" cy="1440000"/>
        </a:xfrm>
        <a:prstGeom prst="rect">
          <a:avLst/>
        </a:prstGeom>
      </xdr:spPr>
    </xdr:pic>
    <xdr:clientData/>
  </xdr:twoCellAnchor>
  <xdr:twoCellAnchor>
    <xdr:from>
      <xdr:col>3</xdr:col>
      <xdr:colOff>578295</xdr:colOff>
      <xdr:row>251</xdr:row>
      <xdr:rowOff>438641</xdr:rowOff>
    </xdr:from>
    <xdr:to>
      <xdr:col>3</xdr:col>
      <xdr:colOff>2416877</xdr:colOff>
      <xdr:row>251</xdr:row>
      <xdr:rowOff>1553222</xdr:rowOff>
    </xdr:to>
    <xdr:pic>
      <xdr:nvPicPr>
        <xdr:cNvPr id="196" name="Imagen 195">
          <a:extLst>
            <a:ext uri="{FF2B5EF4-FFF2-40B4-BE49-F238E27FC236}">
              <a16:creationId xmlns:a16="http://schemas.microsoft.com/office/drawing/2014/main" id="{7C9BA4D4-337A-41B2-8636-0A66F8D73FBE}"/>
            </a:ext>
          </a:extLst>
        </xdr:cNvPr>
        <xdr:cNvPicPr>
          <a:picLocks noChangeAspect="1"/>
        </xdr:cNvPicPr>
      </xdr:nvPicPr>
      <xdr:blipFill>
        <a:blip xmlns:r="http://schemas.openxmlformats.org/officeDocument/2006/relationships" r:embed="rId150"/>
        <a:stretch>
          <a:fillRect/>
        </a:stretch>
      </xdr:blipFill>
      <xdr:spPr>
        <a:xfrm rot="16200000">
          <a:off x="3702545" y="462010566"/>
          <a:ext cx="1114581" cy="1838582"/>
        </a:xfrm>
        <a:prstGeom prst="rect">
          <a:avLst/>
        </a:prstGeom>
      </xdr:spPr>
    </xdr:pic>
    <xdr:clientData/>
  </xdr:twoCellAnchor>
  <xdr:twoCellAnchor>
    <xdr:from>
      <xdr:col>3</xdr:col>
      <xdr:colOff>294694</xdr:colOff>
      <xdr:row>236</xdr:row>
      <xdr:rowOff>254999</xdr:rowOff>
    </xdr:from>
    <xdr:to>
      <xdr:col>3</xdr:col>
      <xdr:colOff>2718934</xdr:colOff>
      <xdr:row>236</xdr:row>
      <xdr:rowOff>1514999</xdr:rowOff>
    </xdr:to>
    <xdr:pic>
      <xdr:nvPicPr>
        <xdr:cNvPr id="197" name="Imagen 196">
          <a:extLst>
            <a:ext uri="{FF2B5EF4-FFF2-40B4-BE49-F238E27FC236}">
              <a16:creationId xmlns:a16="http://schemas.microsoft.com/office/drawing/2014/main" id="{274F3189-D03B-4582-8C9F-8FC1007C11FD}"/>
            </a:ext>
          </a:extLst>
        </xdr:cNvPr>
        <xdr:cNvPicPr>
          <a:picLocks noChangeAspect="1"/>
        </xdr:cNvPicPr>
      </xdr:nvPicPr>
      <xdr:blipFill>
        <a:blip xmlns:r="http://schemas.openxmlformats.org/officeDocument/2006/relationships" r:embed="rId151" cstate="print">
          <a:extLst>
            <a:ext uri="{28A0092B-C50C-407E-A947-70E740481C1C}">
              <a14:useLocalDpi xmlns:a14="http://schemas.microsoft.com/office/drawing/2010/main" val="0"/>
            </a:ext>
          </a:extLst>
        </a:blip>
        <a:stretch>
          <a:fillRect/>
        </a:stretch>
      </xdr:blipFill>
      <xdr:spPr>
        <a:xfrm rot="5400000">
          <a:off x="3639064" y="435032054"/>
          <a:ext cx="1260000" cy="2424240"/>
        </a:xfrm>
        <a:prstGeom prst="rect">
          <a:avLst/>
        </a:prstGeom>
      </xdr:spPr>
    </xdr:pic>
    <xdr:clientData/>
  </xdr:twoCellAnchor>
  <xdr:twoCellAnchor>
    <xdr:from>
      <xdr:col>3</xdr:col>
      <xdr:colOff>595745</xdr:colOff>
      <xdr:row>254</xdr:row>
      <xdr:rowOff>166254</xdr:rowOff>
    </xdr:from>
    <xdr:to>
      <xdr:col>3</xdr:col>
      <xdr:colOff>2449259</xdr:colOff>
      <xdr:row>254</xdr:row>
      <xdr:rowOff>1537854</xdr:rowOff>
    </xdr:to>
    <xdr:pic>
      <xdr:nvPicPr>
        <xdr:cNvPr id="198" name="Imagen 197">
          <a:extLst>
            <a:ext uri="{FF2B5EF4-FFF2-40B4-BE49-F238E27FC236}">
              <a16:creationId xmlns:a16="http://schemas.microsoft.com/office/drawing/2014/main" id="{8510F594-BAEE-40AC-BB46-3C2B5DB29723}"/>
            </a:ext>
          </a:extLst>
        </xdr:cNvPr>
        <xdr:cNvPicPr>
          <a:picLocks noChangeAspect="1"/>
        </xdr:cNvPicPr>
      </xdr:nvPicPr>
      <xdr:blipFill>
        <a:blip xmlns:r="http://schemas.openxmlformats.org/officeDocument/2006/relationships" r:embed="rId152">
          <a:extLst>
            <a:ext uri="{28A0092B-C50C-407E-A947-70E740481C1C}">
              <a14:useLocalDpi xmlns:a14="http://schemas.microsoft.com/office/drawing/2010/main" val="0"/>
            </a:ext>
          </a:extLst>
        </a:blip>
        <a:stretch>
          <a:fillRect/>
        </a:stretch>
      </xdr:blipFill>
      <xdr:spPr>
        <a:xfrm>
          <a:off x="3357995" y="467415129"/>
          <a:ext cx="1853514" cy="1371600"/>
        </a:xfrm>
        <a:prstGeom prst="rect">
          <a:avLst/>
        </a:prstGeom>
      </xdr:spPr>
    </xdr:pic>
    <xdr:clientData/>
  </xdr:twoCellAnchor>
  <xdr:twoCellAnchor>
    <xdr:from>
      <xdr:col>3</xdr:col>
      <xdr:colOff>500465</xdr:colOff>
      <xdr:row>252</xdr:row>
      <xdr:rowOff>64576</xdr:rowOff>
    </xdr:from>
    <xdr:to>
      <xdr:col>3</xdr:col>
      <xdr:colOff>2389321</xdr:colOff>
      <xdr:row>252</xdr:row>
      <xdr:rowOff>1731214</xdr:rowOff>
    </xdr:to>
    <xdr:pic>
      <xdr:nvPicPr>
        <xdr:cNvPr id="199" name="Imagen 198">
          <a:extLst>
            <a:ext uri="{FF2B5EF4-FFF2-40B4-BE49-F238E27FC236}">
              <a16:creationId xmlns:a16="http://schemas.microsoft.com/office/drawing/2014/main" id="{883CEC50-FE0C-40C4-B58C-19F11A43CBA6}"/>
            </a:ext>
          </a:extLst>
        </xdr:cNvPr>
        <xdr:cNvPicPr>
          <a:picLocks noChangeAspect="1"/>
        </xdr:cNvPicPr>
      </xdr:nvPicPr>
      <xdr:blipFill>
        <a:blip xmlns:r="http://schemas.openxmlformats.org/officeDocument/2006/relationships" r:embed="rId153" cstate="print">
          <a:extLst>
            <a:ext uri="{28A0092B-C50C-407E-A947-70E740481C1C}">
              <a14:useLocalDpi xmlns:a14="http://schemas.microsoft.com/office/drawing/2010/main" val="0"/>
            </a:ext>
          </a:extLst>
        </a:blip>
        <a:stretch>
          <a:fillRect/>
        </a:stretch>
      </xdr:blipFill>
      <xdr:spPr>
        <a:xfrm>
          <a:off x="3262715" y="463770151"/>
          <a:ext cx="1888856" cy="1666638"/>
        </a:xfrm>
        <a:prstGeom prst="rect">
          <a:avLst/>
        </a:prstGeom>
      </xdr:spPr>
    </xdr:pic>
    <xdr:clientData/>
  </xdr:twoCellAnchor>
  <xdr:twoCellAnchor>
    <xdr:from>
      <xdr:col>3</xdr:col>
      <xdr:colOff>548898</xdr:colOff>
      <xdr:row>253</xdr:row>
      <xdr:rowOff>129153</xdr:rowOff>
    </xdr:from>
    <xdr:to>
      <xdr:col>3</xdr:col>
      <xdr:colOff>2292457</xdr:colOff>
      <xdr:row>253</xdr:row>
      <xdr:rowOff>1666971</xdr:rowOff>
    </xdr:to>
    <xdr:pic>
      <xdr:nvPicPr>
        <xdr:cNvPr id="200" name="Imagen 199">
          <a:extLst>
            <a:ext uri="{FF2B5EF4-FFF2-40B4-BE49-F238E27FC236}">
              <a16:creationId xmlns:a16="http://schemas.microsoft.com/office/drawing/2014/main" id="{D5F7D041-3C74-4130-B328-1F29FB8706AB}"/>
            </a:ext>
          </a:extLst>
        </xdr:cNvPr>
        <xdr:cNvPicPr>
          <a:picLocks noChangeAspect="1"/>
        </xdr:cNvPicPr>
      </xdr:nvPicPr>
      <xdr:blipFill>
        <a:blip xmlns:r="http://schemas.openxmlformats.org/officeDocument/2006/relationships" r:embed="rId154" cstate="print">
          <a:extLst>
            <a:ext uri="{28A0092B-C50C-407E-A947-70E740481C1C}">
              <a14:useLocalDpi xmlns:a14="http://schemas.microsoft.com/office/drawing/2010/main" val="0"/>
            </a:ext>
          </a:extLst>
        </a:blip>
        <a:stretch>
          <a:fillRect/>
        </a:stretch>
      </xdr:blipFill>
      <xdr:spPr>
        <a:xfrm>
          <a:off x="3311148" y="465606378"/>
          <a:ext cx="1743559" cy="1537818"/>
        </a:xfrm>
        <a:prstGeom prst="rect">
          <a:avLst/>
        </a:prstGeom>
      </xdr:spPr>
    </xdr:pic>
    <xdr:clientData/>
  </xdr:twoCellAnchor>
  <xdr:twoCellAnchor>
    <xdr:from>
      <xdr:col>3</xdr:col>
      <xdr:colOff>427882</xdr:colOff>
      <xdr:row>255</xdr:row>
      <xdr:rowOff>0</xdr:rowOff>
    </xdr:from>
    <xdr:to>
      <xdr:col>3</xdr:col>
      <xdr:colOff>2497078</xdr:colOff>
      <xdr:row>255</xdr:row>
      <xdr:rowOff>0</xdr:rowOff>
    </xdr:to>
    <xdr:pic>
      <xdr:nvPicPr>
        <xdr:cNvPr id="201" name="Imagen 200">
          <a:extLst>
            <a:ext uri="{FF2B5EF4-FFF2-40B4-BE49-F238E27FC236}">
              <a16:creationId xmlns:a16="http://schemas.microsoft.com/office/drawing/2014/main" id="{92263CF2-36A2-42D7-83E9-E24F00CFE318}"/>
            </a:ext>
          </a:extLst>
        </xdr:cNvPr>
        <xdr:cNvPicPr>
          <a:picLocks noChangeAspect="1"/>
        </xdr:cNvPicPr>
      </xdr:nvPicPr>
      <xdr:blipFill>
        <a:blip xmlns:r="http://schemas.openxmlformats.org/officeDocument/2006/relationships" r:embed="rId155">
          <a:extLst>
            <a:ext uri="{BEBA8EAE-BF5A-486C-A8C5-ECC9F3942E4B}">
              <a14:imgProps xmlns:a14="http://schemas.microsoft.com/office/drawing/2010/main">
                <a14:imgLayer r:embed="rId149">
                  <a14:imgEffect>
                    <a14:backgroundRemoval t="10000" b="90000" l="10000" r="90000"/>
                  </a14:imgEffect>
                </a14:imgLayer>
              </a14:imgProps>
            </a:ext>
            <a:ext uri="{28A0092B-C50C-407E-A947-70E740481C1C}">
              <a14:useLocalDpi xmlns:a14="http://schemas.microsoft.com/office/drawing/2010/main" val="0"/>
            </a:ext>
          </a:extLst>
        </a:blip>
        <a:stretch>
          <a:fillRect/>
        </a:stretch>
      </xdr:blipFill>
      <xdr:spPr>
        <a:xfrm rot="20880685">
          <a:off x="3190132" y="469020525"/>
          <a:ext cx="2069196" cy="0"/>
        </a:xfrm>
        <a:prstGeom prst="rect">
          <a:avLst/>
        </a:prstGeom>
      </xdr:spPr>
    </xdr:pic>
    <xdr:clientData/>
  </xdr:twoCellAnchor>
  <xdr:twoCellAnchor>
    <xdr:from>
      <xdr:col>3</xdr:col>
      <xdr:colOff>427882</xdr:colOff>
      <xdr:row>276</xdr:row>
      <xdr:rowOff>0</xdr:rowOff>
    </xdr:from>
    <xdr:to>
      <xdr:col>3</xdr:col>
      <xdr:colOff>2497078</xdr:colOff>
      <xdr:row>276</xdr:row>
      <xdr:rowOff>0</xdr:rowOff>
    </xdr:to>
    <xdr:pic>
      <xdr:nvPicPr>
        <xdr:cNvPr id="202" name="Imagen 201">
          <a:extLst>
            <a:ext uri="{FF2B5EF4-FFF2-40B4-BE49-F238E27FC236}">
              <a16:creationId xmlns:a16="http://schemas.microsoft.com/office/drawing/2014/main" id="{7F250783-F942-4E4C-84EE-7D41FFF712F2}"/>
            </a:ext>
          </a:extLst>
        </xdr:cNvPr>
        <xdr:cNvPicPr>
          <a:picLocks noChangeAspect="1"/>
        </xdr:cNvPicPr>
      </xdr:nvPicPr>
      <xdr:blipFill>
        <a:blip xmlns:r="http://schemas.openxmlformats.org/officeDocument/2006/relationships" r:embed="rId155">
          <a:extLst>
            <a:ext uri="{BEBA8EAE-BF5A-486C-A8C5-ECC9F3942E4B}">
              <a14:imgProps xmlns:a14="http://schemas.microsoft.com/office/drawing/2010/main">
                <a14:imgLayer r:embed="rId149">
                  <a14:imgEffect>
                    <a14:backgroundRemoval t="10000" b="90000" l="10000" r="90000"/>
                  </a14:imgEffect>
                </a14:imgLayer>
              </a14:imgProps>
            </a:ext>
            <a:ext uri="{28A0092B-C50C-407E-A947-70E740481C1C}">
              <a14:useLocalDpi xmlns:a14="http://schemas.microsoft.com/office/drawing/2010/main" val="0"/>
            </a:ext>
          </a:extLst>
        </a:blip>
        <a:stretch>
          <a:fillRect/>
        </a:stretch>
      </xdr:blipFill>
      <xdr:spPr>
        <a:xfrm rot="20880685">
          <a:off x="3190132" y="492042450"/>
          <a:ext cx="2069196" cy="0"/>
        </a:xfrm>
        <a:prstGeom prst="rect">
          <a:avLst/>
        </a:prstGeom>
      </xdr:spPr>
    </xdr:pic>
    <xdr:clientData/>
  </xdr:twoCellAnchor>
  <xdr:twoCellAnchor>
    <xdr:from>
      <xdr:col>3</xdr:col>
      <xdr:colOff>427882</xdr:colOff>
      <xdr:row>278</xdr:row>
      <xdr:rowOff>0</xdr:rowOff>
    </xdr:from>
    <xdr:to>
      <xdr:col>3</xdr:col>
      <xdr:colOff>2497078</xdr:colOff>
      <xdr:row>278</xdr:row>
      <xdr:rowOff>0</xdr:rowOff>
    </xdr:to>
    <xdr:pic>
      <xdr:nvPicPr>
        <xdr:cNvPr id="203" name="Imagen 202">
          <a:extLst>
            <a:ext uri="{FF2B5EF4-FFF2-40B4-BE49-F238E27FC236}">
              <a16:creationId xmlns:a16="http://schemas.microsoft.com/office/drawing/2014/main" id="{8751F11E-ABEE-4163-AEDD-36065C2E0591}"/>
            </a:ext>
          </a:extLst>
        </xdr:cNvPr>
        <xdr:cNvPicPr>
          <a:picLocks noChangeAspect="1"/>
        </xdr:cNvPicPr>
      </xdr:nvPicPr>
      <xdr:blipFill>
        <a:blip xmlns:r="http://schemas.openxmlformats.org/officeDocument/2006/relationships" r:embed="rId155">
          <a:extLst>
            <a:ext uri="{BEBA8EAE-BF5A-486C-A8C5-ECC9F3942E4B}">
              <a14:imgProps xmlns:a14="http://schemas.microsoft.com/office/drawing/2010/main">
                <a14:imgLayer r:embed="rId149">
                  <a14:imgEffect>
                    <a14:backgroundRemoval t="10000" b="90000" l="10000" r="90000"/>
                  </a14:imgEffect>
                </a14:imgLayer>
              </a14:imgProps>
            </a:ext>
            <a:ext uri="{28A0092B-C50C-407E-A947-70E740481C1C}">
              <a14:useLocalDpi xmlns:a14="http://schemas.microsoft.com/office/drawing/2010/main" val="0"/>
            </a:ext>
          </a:extLst>
        </a:blip>
        <a:stretch>
          <a:fillRect/>
        </a:stretch>
      </xdr:blipFill>
      <xdr:spPr>
        <a:xfrm rot="20880685">
          <a:off x="3190132" y="494576100"/>
          <a:ext cx="2069196" cy="0"/>
        </a:xfrm>
        <a:prstGeom prst="rect">
          <a:avLst/>
        </a:prstGeom>
      </xdr:spPr>
    </xdr:pic>
    <xdr:clientData/>
  </xdr:twoCellAnchor>
  <xdr:twoCellAnchor>
    <xdr:from>
      <xdr:col>3</xdr:col>
      <xdr:colOff>148108</xdr:colOff>
      <xdr:row>276</xdr:row>
      <xdr:rowOff>156432</xdr:rowOff>
    </xdr:from>
    <xdr:to>
      <xdr:col>3</xdr:col>
      <xdr:colOff>2956108</xdr:colOff>
      <xdr:row>276</xdr:row>
      <xdr:rowOff>1166923</xdr:rowOff>
    </xdr:to>
    <xdr:pic>
      <xdr:nvPicPr>
        <xdr:cNvPr id="204" name="Imagen 203">
          <a:extLst>
            <a:ext uri="{FF2B5EF4-FFF2-40B4-BE49-F238E27FC236}">
              <a16:creationId xmlns:a16="http://schemas.microsoft.com/office/drawing/2014/main" id="{A8FDBF6A-8DF9-45EF-A857-C9C78A3117D6}"/>
            </a:ext>
          </a:extLst>
        </xdr:cNvPr>
        <xdr:cNvPicPr>
          <a:picLocks noChangeAspect="1" noChangeArrowheads="1"/>
        </xdr:cNvPicPr>
      </xdr:nvPicPr>
      <xdr:blipFill rotWithShape="1">
        <a:blip xmlns:r="http://schemas.openxmlformats.org/officeDocument/2006/relationships" r:embed="rId156" cstate="print">
          <a:extLst>
            <a:ext uri="{28A0092B-C50C-407E-A947-70E740481C1C}">
              <a14:useLocalDpi xmlns:a14="http://schemas.microsoft.com/office/drawing/2010/main" val="0"/>
            </a:ext>
          </a:extLst>
        </a:blip>
        <a:srcRect l="22142" t="10848" r="28863" b="8770"/>
        <a:stretch/>
      </xdr:blipFill>
      <xdr:spPr bwMode="auto">
        <a:xfrm rot="5400000">
          <a:off x="3809112" y="491300128"/>
          <a:ext cx="1010491" cy="2808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148108</xdr:colOff>
      <xdr:row>277</xdr:row>
      <xdr:rowOff>248190</xdr:rowOff>
    </xdr:from>
    <xdr:to>
      <xdr:col>3</xdr:col>
      <xdr:colOff>2956108</xdr:colOff>
      <xdr:row>277</xdr:row>
      <xdr:rowOff>1007889</xdr:rowOff>
    </xdr:to>
    <xdr:pic>
      <xdr:nvPicPr>
        <xdr:cNvPr id="205" name="Imagen 204">
          <a:extLst>
            <a:ext uri="{FF2B5EF4-FFF2-40B4-BE49-F238E27FC236}">
              <a16:creationId xmlns:a16="http://schemas.microsoft.com/office/drawing/2014/main" id="{68AFB05D-D121-40CA-8E18-072AE202C788}"/>
            </a:ext>
          </a:extLst>
        </xdr:cNvPr>
        <xdr:cNvPicPr>
          <a:picLocks noChangeAspect="1" noChangeArrowheads="1"/>
        </xdr:cNvPicPr>
      </xdr:nvPicPr>
      <xdr:blipFill rotWithShape="1">
        <a:blip xmlns:r="http://schemas.openxmlformats.org/officeDocument/2006/relationships" r:embed="rId157" cstate="print">
          <a:extLst>
            <a:ext uri="{28A0092B-C50C-407E-A947-70E740481C1C}">
              <a14:useLocalDpi xmlns:a14="http://schemas.microsoft.com/office/drawing/2010/main" val="0"/>
            </a:ext>
          </a:extLst>
        </a:blip>
        <a:srcRect l="32496" t="11706" r="32496" b="12894"/>
        <a:stretch/>
      </xdr:blipFill>
      <xdr:spPr bwMode="auto">
        <a:xfrm rot="5400000">
          <a:off x="3934508" y="492533315"/>
          <a:ext cx="759699" cy="2808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142875</xdr:colOff>
      <xdr:row>272</xdr:row>
      <xdr:rowOff>319767</xdr:rowOff>
    </xdr:from>
    <xdr:to>
      <xdr:col>3</xdr:col>
      <xdr:colOff>2950875</xdr:colOff>
      <xdr:row>272</xdr:row>
      <xdr:rowOff>1273644</xdr:rowOff>
    </xdr:to>
    <xdr:pic>
      <xdr:nvPicPr>
        <xdr:cNvPr id="206" name="Imagen 205">
          <a:extLst>
            <a:ext uri="{FF2B5EF4-FFF2-40B4-BE49-F238E27FC236}">
              <a16:creationId xmlns:a16="http://schemas.microsoft.com/office/drawing/2014/main" id="{FB55251D-0896-4EF0-AC00-30702D6E8F9C}"/>
            </a:ext>
          </a:extLst>
        </xdr:cNvPr>
        <xdr:cNvPicPr>
          <a:picLocks noChangeAspect="1"/>
        </xdr:cNvPicPr>
      </xdr:nvPicPr>
      <xdr:blipFill>
        <a:blip xmlns:r="http://schemas.openxmlformats.org/officeDocument/2006/relationships" r:embed="rId158" cstate="print">
          <a:extLst>
            <a:ext uri="{28A0092B-C50C-407E-A947-70E740481C1C}">
              <a14:useLocalDpi xmlns:a14="http://schemas.microsoft.com/office/drawing/2010/main" val="0"/>
            </a:ext>
          </a:extLst>
        </a:blip>
        <a:stretch>
          <a:fillRect/>
        </a:stretch>
      </xdr:blipFill>
      <xdr:spPr>
        <a:xfrm>
          <a:off x="2905125" y="486266217"/>
          <a:ext cx="2808000" cy="953877"/>
        </a:xfrm>
        <a:prstGeom prst="rect">
          <a:avLst/>
        </a:prstGeom>
      </xdr:spPr>
    </xdr:pic>
    <xdr:clientData/>
  </xdr:twoCellAnchor>
  <xdr:twoCellAnchor>
    <xdr:from>
      <xdr:col>3</xdr:col>
      <xdr:colOff>125867</xdr:colOff>
      <xdr:row>273</xdr:row>
      <xdr:rowOff>338477</xdr:rowOff>
    </xdr:from>
    <xdr:to>
      <xdr:col>3</xdr:col>
      <xdr:colOff>2933867</xdr:colOff>
      <xdr:row>273</xdr:row>
      <xdr:rowOff>1224608</xdr:rowOff>
    </xdr:to>
    <xdr:pic>
      <xdr:nvPicPr>
        <xdr:cNvPr id="207" name="Imagen 206">
          <a:extLst>
            <a:ext uri="{FF2B5EF4-FFF2-40B4-BE49-F238E27FC236}">
              <a16:creationId xmlns:a16="http://schemas.microsoft.com/office/drawing/2014/main" id="{75E1B8B9-D1E4-429D-B352-E0D56AF76371}"/>
            </a:ext>
          </a:extLst>
        </xdr:cNvPr>
        <xdr:cNvPicPr>
          <a:picLocks noChangeAspect="1"/>
        </xdr:cNvPicPr>
      </xdr:nvPicPr>
      <xdr:blipFill>
        <a:blip xmlns:r="http://schemas.openxmlformats.org/officeDocument/2006/relationships" r:embed="rId159" cstate="print">
          <a:extLst>
            <a:ext uri="{28A0092B-C50C-407E-A947-70E740481C1C}">
              <a14:useLocalDpi xmlns:a14="http://schemas.microsoft.com/office/drawing/2010/main" val="0"/>
            </a:ext>
          </a:extLst>
        </a:blip>
        <a:stretch>
          <a:fillRect/>
        </a:stretch>
      </xdr:blipFill>
      <xdr:spPr>
        <a:xfrm>
          <a:off x="2888117" y="487808927"/>
          <a:ext cx="2808000" cy="886131"/>
        </a:xfrm>
        <a:prstGeom prst="rect">
          <a:avLst/>
        </a:prstGeom>
      </xdr:spPr>
    </xdr:pic>
    <xdr:clientData/>
  </xdr:twoCellAnchor>
  <xdr:twoCellAnchor>
    <xdr:from>
      <xdr:col>3</xdr:col>
      <xdr:colOff>120893</xdr:colOff>
      <xdr:row>274</xdr:row>
      <xdr:rowOff>217711</xdr:rowOff>
    </xdr:from>
    <xdr:to>
      <xdr:col>3</xdr:col>
      <xdr:colOff>2928893</xdr:colOff>
      <xdr:row>274</xdr:row>
      <xdr:rowOff>1326627</xdr:rowOff>
    </xdr:to>
    <xdr:pic>
      <xdr:nvPicPr>
        <xdr:cNvPr id="208" name="Imagen 207">
          <a:extLst>
            <a:ext uri="{FF2B5EF4-FFF2-40B4-BE49-F238E27FC236}">
              <a16:creationId xmlns:a16="http://schemas.microsoft.com/office/drawing/2014/main" id="{3CB66D81-4ACF-49D3-B5AF-73F25AFA2846}"/>
            </a:ext>
          </a:extLst>
        </xdr:cNvPr>
        <xdr:cNvPicPr>
          <a:picLocks noChangeAspect="1"/>
        </xdr:cNvPicPr>
      </xdr:nvPicPr>
      <xdr:blipFill>
        <a:blip xmlns:r="http://schemas.openxmlformats.org/officeDocument/2006/relationships" r:embed="rId160" cstate="print">
          <a:extLst>
            <a:ext uri="{28A0092B-C50C-407E-A947-70E740481C1C}">
              <a14:useLocalDpi xmlns:a14="http://schemas.microsoft.com/office/drawing/2010/main" val="0"/>
            </a:ext>
          </a:extLst>
        </a:blip>
        <a:stretch>
          <a:fillRect/>
        </a:stretch>
      </xdr:blipFill>
      <xdr:spPr>
        <a:xfrm>
          <a:off x="2883143" y="489212161"/>
          <a:ext cx="2808000" cy="1108916"/>
        </a:xfrm>
        <a:prstGeom prst="rect">
          <a:avLst/>
        </a:prstGeom>
      </xdr:spPr>
    </xdr:pic>
    <xdr:clientData/>
  </xdr:twoCellAnchor>
  <xdr:twoCellAnchor>
    <xdr:from>
      <xdr:col>3</xdr:col>
      <xdr:colOff>120893</xdr:colOff>
      <xdr:row>275</xdr:row>
      <xdr:rowOff>222816</xdr:rowOff>
    </xdr:from>
    <xdr:to>
      <xdr:col>3</xdr:col>
      <xdr:colOff>2928893</xdr:colOff>
      <xdr:row>275</xdr:row>
      <xdr:rowOff>1371042</xdr:rowOff>
    </xdr:to>
    <xdr:pic>
      <xdr:nvPicPr>
        <xdr:cNvPr id="209" name="Imagen 208">
          <a:extLst>
            <a:ext uri="{FF2B5EF4-FFF2-40B4-BE49-F238E27FC236}">
              <a16:creationId xmlns:a16="http://schemas.microsoft.com/office/drawing/2014/main" id="{63F54A2B-85AA-4CF5-A717-72AFA4DDB39E}"/>
            </a:ext>
          </a:extLst>
        </xdr:cNvPr>
        <xdr:cNvPicPr>
          <a:picLocks noChangeAspect="1"/>
        </xdr:cNvPicPr>
      </xdr:nvPicPr>
      <xdr:blipFill>
        <a:blip xmlns:r="http://schemas.openxmlformats.org/officeDocument/2006/relationships" r:embed="rId161" cstate="print">
          <a:extLst>
            <a:ext uri="{28A0092B-C50C-407E-A947-70E740481C1C}">
              <a14:useLocalDpi xmlns:a14="http://schemas.microsoft.com/office/drawing/2010/main" val="0"/>
            </a:ext>
          </a:extLst>
        </a:blip>
        <a:stretch>
          <a:fillRect/>
        </a:stretch>
      </xdr:blipFill>
      <xdr:spPr>
        <a:xfrm>
          <a:off x="2883143" y="490741266"/>
          <a:ext cx="2808000" cy="1148226"/>
        </a:xfrm>
        <a:prstGeom prst="rect">
          <a:avLst/>
        </a:prstGeom>
      </xdr:spPr>
    </xdr:pic>
    <xdr:clientData/>
  </xdr:twoCellAnchor>
  <xdr:twoCellAnchor>
    <xdr:from>
      <xdr:col>3</xdr:col>
      <xdr:colOff>120893</xdr:colOff>
      <xdr:row>272</xdr:row>
      <xdr:rowOff>278945</xdr:rowOff>
    </xdr:from>
    <xdr:to>
      <xdr:col>3</xdr:col>
      <xdr:colOff>2928893</xdr:colOff>
      <xdr:row>272</xdr:row>
      <xdr:rowOff>1232822</xdr:rowOff>
    </xdr:to>
    <xdr:pic>
      <xdr:nvPicPr>
        <xdr:cNvPr id="210" name="Imagen 209">
          <a:extLst>
            <a:ext uri="{FF2B5EF4-FFF2-40B4-BE49-F238E27FC236}">
              <a16:creationId xmlns:a16="http://schemas.microsoft.com/office/drawing/2014/main" id="{46F5B3D5-D35B-4324-8776-E9238816DEB5}"/>
            </a:ext>
          </a:extLst>
        </xdr:cNvPr>
        <xdr:cNvPicPr>
          <a:picLocks noChangeAspect="1"/>
        </xdr:cNvPicPr>
      </xdr:nvPicPr>
      <xdr:blipFill>
        <a:blip xmlns:r="http://schemas.openxmlformats.org/officeDocument/2006/relationships" r:embed="rId158" cstate="print">
          <a:extLst>
            <a:ext uri="{28A0092B-C50C-407E-A947-70E740481C1C}">
              <a14:useLocalDpi xmlns:a14="http://schemas.microsoft.com/office/drawing/2010/main" val="0"/>
            </a:ext>
          </a:extLst>
        </a:blip>
        <a:stretch>
          <a:fillRect/>
        </a:stretch>
      </xdr:blipFill>
      <xdr:spPr>
        <a:xfrm>
          <a:off x="2883143" y="486225395"/>
          <a:ext cx="2808000" cy="953877"/>
        </a:xfrm>
        <a:prstGeom prst="rect">
          <a:avLst/>
        </a:prstGeom>
      </xdr:spPr>
    </xdr:pic>
    <xdr:clientData/>
  </xdr:twoCellAnchor>
  <xdr:twoCellAnchor>
    <xdr:from>
      <xdr:col>3</xdr:col>
      <xdr:colOff>120893</xdr:colOff>
      <xdr:row>273</xdr:row>
      <xdr:rowOff>324869</xdr:rowOff>
    </xdr:from>
    <xdr:to>
      <xdr:col>3</xdr:col>
      <xdr:colOff>2928893</xdr:colOff>
      <xdr:row>273</xdr:row>
      <xdr:rowOff>1211000</xdr:rowOff>
    </xdr:to>
    <xdr:pic>
      <xdr:nvPicPr>
        <xdr:cNvPr id="211" name="Imagen 210">
          <a:extLst>
            <a:ext uri="{FF2B5EF4-FFF2-40B4-BE49-F238E27FC236}">
              <a16:creationId xmlns:a16="http://schemas.microsoft.com/office/drawing/2014/main" id="{6D320D9E-40B9-4434-8ECA-CEFFCDC9BCB6}"/>
            </a:ext>
          </a:extLst>
        </xdr:cNvPr>
        <xdr:cNvPicPr>
          <a:picLocks noChangeAspect="1"/>
        </xdr:cNvPicPr>
      </xdr:nvPicPr>
      <xdr:blipFill>
        <a:blip xmlns:r="http://schemas.openxmlformats.org/officeDocument/2006/relationships" r:embed="rId159" cstate="print">
          <a:extLst>
            <a:ext uri="{28A0092B-C50C-407E-A947-70E740481C1C}">
              <a14:useLocalDpi xmlns:a14="http://schemas.microsoft.com/office/drawing/2010/main" val="0"/>
            </a:ext>
          </a:extLst>
        </a:blip>
        <a:stretch>
          <a:fillRect/>
        </a:stretch>
      </xdr:blipFill>
      <xdr:spPr>
        <a:xfrm>
          <a:off x="2883143" y="487795319"/>
          <a:ext cx="2808000" cy="886131"/>
        </a:xfrm>
        <a:prstGeom prst="rect">
          <a:avLst/>
        </a:prstGeom>
      </xdr:spPr>
    </xdr:pic>
    <xdr:clientData/>
  </xdr:twoCellAnchor>
  <xdr:twoCellAnchor>
    <xdr:from>
      <xdr:col>3</xdr:col>
      <xdr:colOff>427882</xdr:colOff>
      <xdr:row>276</xdr:row>
      <xdr:rowOff>0</xdr:rowOff>
    </xdr:from>
    <xdr:to>
      <xdr:col>3</xdr:col>
      <xdr:colOff>2497078</xdr:colOff>
      <xdr:row>276</xdr:row>
      <xdr:rowOff>0</xdr:rowOff>
    </xdr:to>
    <xdr:pic>
      <xdr:nvPicPr>
        <xdr:cNvPr id="212" name="Imagen 211">
          <a:extLst>
            <a:ext uri="{FF2B5EF4-FFF2-40B4-BE49-F238E27FC236}">
              <a16:creationId xmlns:a16="http://schemas.microsoft.com/office/drawing/2014/main" id="{CB54A134-16D9-4356-A06D-9E78EA0747FF}"/>
            </a:ext>
          </a:extLst>
        </xdr:cNvPr>
        <xdr:cNvPicPr>
          <a:picLocks noChangeAspect="1"/>
        </xdr:cNvPicPr>
      </xdr:nvPicPr>
      <xdr:blipFill>
        <a:blip xmlns:r="http://schemas.openxmlformats.org/officeDocument/2006/relationships" r:embed="rId155">
          <a:extLst>
            <a:ext uri="{BEBA8EAE-BF5A-486C-A8C5-ECC9F3942E4B}">
              <a14:imgProps xmlns:a14="http://schemas.microsoft.com/office/drawing/2010/main">
                <a14:imgLayer r:embed="rId149">
                  <a14:imgEffect>
                    <a14:backgroundRemoval t="10000" b="90000" l="10000" r="90000"/>
                  </a14:imgEffect>
                </a14:imgLayer>
              </a14:imgProps>
            </a:ext>
            <a:ext uri="{28A0092B-C50C-407E-A947-70E740481C1C}">
              <a14:useLocalDpi xmlns:a14="http://schemas.microsoft.com/office/drawing/2010/main" val="0"/>
            </a:ext>
          </a:extLst>
        </a:blip>
        <a:stretch>
          <a:fillRect/>
        </a:stretch>
      </xdr:blipFill>
      <xdr:spPr>
        <a:xfrm rot="20880685">
          <a:off x="3190132" y="492042450"/>
          <a:ext cx="2069196" cy="0"/>
        </a:xfrm>
        <a:prstGeom prst="rect">
          <a:avLst/>
        </a:prstGeom>
      </xdr:spPr>
    </xdr:pic>
    <xdr:clientData/>
  </xdr:twoCellAnchor>
  <xdr:twoCellAnchor>
    <xdr:from>
      <xdr:col>3</xdr:col>
      <xdr:colOff>427882</xdr:colOff>
      <xdr:row>278</xdr:row>
      <xdr:rowOff>0</xdr:rowOff>
    </xdr:from>
    <xdr:to>
      <xdr:col>3</xdr:col>
      <xdr:colOff>2497078</xdr:colOff>
      <xdr:row>278</xdr:row>
      <xdr:rowOff>0</xdr:rowOff>
    </xdr:to>
    <xdr:pic>
      <xdr:nvPicPr>
        <xdr:cNvPr id="213" name="Imagen 212">
          <a:extLst>
            <a:ext uri="{FF2B5EF4-FFF2-40B4-BE49-F238E27FC236}">
              <a16:creationId xmlns:a16="http://schemas.microsoft.com/office/drawing/2014/main" id="{89BD9B94-902F-4A1B-A0A6-DD5315D593A9}"/>
            </a:ext>
          </a:extLst>
        </xdr:cNvPr>
        <xdr:cNvPicPr>
          <a:picLocks noChangeAspect="1"/>
        </xdr:cNvPicPr>
      </xdr:nvPicPr>
      <xdr:blipFill>
        <a:blip xmlns:r="http://schemas.openxmlformats.org/officeDocument/2006/relationships" r:embed="rId155">
          <a:extLst>
            <a:ext uri="{BEBA8EAE-BF5A-486C-A8C5-ECC9F3942E4B}">
              <a14:imgProps xmlns:a14="http://schemas.microsoft.com/office/drawing/2010/main">
                <a14:imgLayer r:embed="rId149">
                  <a14:imgEffect>
                    <a14:backgroundRemoval t="10000" b="90000" l="10000" r="90000"/>
                  </a14:imgEffect>
                </a14:imgLayer>
              </a14:imgProps>
            </a:ext>
            <a:ext uri="{28A0092B-C50C-407E-A947-70E740481C1C}">
              <a14:useLocalDpi xmlns:a14="http://schemas.microsoft.com/office/drawing/2010/main" val="0"/>
            </a:ext>
          </a:extLst>
        </a:blip>
        <a:stretch>
          <a:fillRect/>
        </a:stretch>
      </xdr:blipFill>
      <xdr:spPr>
        <a:xfrm rot="20880685">
          <a:off x="3190132" y="494576100"/>
          <a:ext cx="2069196" cy="0"/>
        </a:xfrm>
        <a:prstGeom prst="rect">
          <a:avLst/>
        </a:prstGeom>
      </xdr:spPr>
    </xdr:pic>
    <xdr:clientData/>
  </xdr:twoCellAnchor>
  <xdr:twoCellAnchor>
    <xdr:from>
      <xdr:col>3</xdr:col>
      <xdr:colOff>120893</xdr:colOff>
      <xdr:row>744</xdr:row>
      <xdr:rowOff>0</xdr:rowOff>
    </xdr:from>
    <xdr:to>
      <xdr:col>3</xdr:col>
      <xdr:colOff>2928893</xdr:colOff>
      <xdr:row>744</xdr:row>
      <xdr:rowOff>0</xdr:rowOff>
    </xdr:to>
    <xdr:pic>
      <xdr:nvPicPr>
        <xdr:cNvPr id="214" name="Imagen 213">
          <a:extLst>
            <a:ext uri="{FF2B5EF4-FFF2-40B4-BE49-F238E27FC236}">
              <a16:creationId xmlns:a16="http://schemas.microsoft.com/office/drawing/2014/main" id="{2C047B92-6359-49FC-9232-D66997D9440F}"/>
            </a:ext>
          </a:extLst>
        </xdr:cNvPr>
        <xdr:cNvPicPr>
          <a:picLocks noChangeAspect="1" noChangeArrowheads="1"/>
        </xdr:cNvPicPr>
      </xdr:nvPicPr>
      <xdr:blipFill rotWithShape="1">
        <a:blip xmlns:r="http://schemas.openxmlformats.org/officeDocument/2006/relationships" r:embed="rId162" cstate="print">
          <a:extLst>
            <a:ext uri="{28A0092B-C50C-407E-A947-70E740481C1C}">
              <a14:useLocalDpi xmlns:a14="http://schemas.microsoft.com/office/drawing/2010/main" val="0"/>
            </a:ext>
          </a:extLst>
        </a:blip>
        <a:srcRect l="33863" t="9523" r="24007" b="14382"/>
        <a:stretch/>
      </xdr:blipFill>
      <xdr:spPr bwMode="auto">
        <a:xfrm rot="5400000">
          <a:off x="4287143" y="1149720825"/>
          <a:ext cx="0" cy="2808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408214</xdr:colOff>
      <xdr:row>267</xdr:row>
      <xdr:rowOff>122466</xdr:rowOff>
    </xdr:from>
    <xdr:to>
      <xdr:col>3</xdr:col>
      <xdr:colOff>2563271</xdr:colOff>
      <xdr:row>268</xdr:row>
      <xdr:rowOff>786002</xdr:rowOff>
    </xdr:to>
    <xdr:pic>
      <xdr:nvPicPr>
        <xdr:cNvPr id="215" name="Imagen 214">
          <a:extLst>
            <a:ext uri="{FF2B5EF4-FFF2-40B4-BE49-F238E27FC236}">
              <a16:creationId xmlns:a16="http://schemas.microsoft.com/office/drawing/2014/main" id="{364E45D8-4379-471B-82A4-99DD9B303B88}"/>
            </a:ext>
          </a:extLst>
        </xdr:cNvPr>
        <xdr:cNvPicPr>
          <a:picLocks noChangeAspect="1"/>
        </xdr:cNvPicPr>
      </xdr:nvPicPr>
      <xdr:blipFill>
        <a:blip xmlns:r="http://schemas.openxmlformats.org/officeDocument/2006/relationships" r:embed="rId163" cstate="print">
          <a:extLst>
            <a:ext uri="{28A0092B-C50C-407E-A947-70E740481C1C}">
              <a14:useLocalDpi xmlns:a14="http://schemas.microsoft.com/office/drawing/2010/main" val="0"/>
            </a:ext>
          </a:extLst>
        </a:blip>
        <a:stretch>
          <a:fillRect/>
        </a:stretch>
      </xdr:blipFill>
      <xdr:spPr>
        <a:xfrm>
          <a:off x="3170464" y="481134966"/>
          <a:ext cx="2155057" cy="1549361"/>
        </a:xfrm>
        <a:prstGeom prst="rect">
          <a:avLst/>
        </a:prstGeom>
      </xdr:spPr>
    </xdr:pic>
    <xdr:clientData/>
  </xdr:twoCellAnchor>
  <xdr:twoCellAnchor>
    <xdr:from>
      <xdr:col>3</xdr:col>
      <xdr:colOff>353787</xdr:colOff>
      <xdr:row>271</xdr:row>
      <xdr:rowOff>40822</xdr:rowOff>
    </xdr:from>
    <xdr:to>
      <xdr:col>3</xdr:col>
      <xdr:colOff>2546920</xdr:colOff>
      <xdr:row>271</xdr:row>
      <xdr:rowOff>1333501</xdr:rowOff>
    </xdr:to>
    <xdr:pic>
      <xdr:nvPicPr>
        <xdr:cNvPr id="216" name="Imagen 215">
          <a:extLst>
            <a:ext uri="{FF2B5EF4-FFF2-40B4-BE49-F238E27FC236}">
              <a16:creationId xmlns:a16="http://schemas.microsoft.com/office/drawing/2014/main" id="{600BB315-A170-463D-8696-3E181C0FDED1}"/>
            </a:ext>
          </a:extLst>
        </xdr:cNvPr>
        <xdr:cNvPicPr>
          <a:picLocks noChangeAspect="1"/>
        </xdr:cNvPicPr>
      </xdr:nvPicPr>
      <xdr:blipFill>
        <a:blip xmlns:r="http://schemas.openxmlformats.org/officeDocument/2006/relationships" r:embed="rId164" cstate="print">
          <a:extLst>
            <a:ext uri="{28A0092B-C50C-407E-A947-70E740481C1C}">
              <a14:useLocalDpi xmlns:a14="http://schemas.microsoft.com/office/drawing/2010/main" val="0"/>
            </a:ext>
          </a:extLst>
        </a:blip>
        <a:stretch>
          <a:fillRect/>
        </a:stretch>
      </xdr:blipFill>
      <xdr:spPr>
        <a:xfrm>
          <a:off x="3116037" y="484596622"/>
          <a:ext cx="2193133" cy="1292679"/>
        </a:xfrm>
        <a:prstGeom prst="rect">
          <a:avLst/>
        </a:prstGeom>
      </xdr:spPr>
    </xdr:pic>
    <xdr:clientData/>
  </xdr:twoCellAnchor>
  <xdr:twoCellAnchor>
    <xdr:from>
      <xdr:col>3</xdr:col>
      <xdr:colOff>427882</xdr:colOff>
      <xdr:row>271</xdr:row>
      <xdr:rowOff>0</xdr:rowOff>
    </xdr:from>
    <xdr:to>
      <xdr:col>3</xdr:col>
      <xdr:colOff>2497078</xdr:colOff>
      <xdr:row>271</xdr:row>
      <xdr:rowOff>0</xdr:rowOff>
    </xdr:to>
    <xdr:pic>
      <xdr:nvPicPr>
        <xdr:cNvPr id="217" name="Imagen 216">
          <a:extLst>
            <a:ext uri="{FF2B5EF4-FFF2-40B4-BE49-F238E27FC236}">
              <a16:creationId xmlns:a16="http://schemas.microsoft.com/office/drawing/2014/main" id="{85ACB77D-2E2C-441C-A15F-93B038AD2B9C}"/>
            </a:ext>
          </a:extLst>
        </xdr:cNvPr>
        <xdr:cNvPicPr>
          <a:picLocks noChangeAspect="1"/>
        </xdr:cNvPicPr>
      </xdr:nvPicPr>
      <xdr:blipFill>
        <a:blip xmlns:r="http://schemas.openxmlformats.org/officeDocument/2006/relationships" r:embed="rId155">
          <a:extLst>
            <a:ext uri="{BEBA8EAE-BF5A-486C-A8C5-ECC9F3942E4B}">
              <a14:imgProps xmlns:a14="http://schemas.microsoft.com/office/drawing/2010/main">
                <a14:imgLayer r:embed="rId149">
                  <a14:imgEffect>
                    <a14:backgroundRemoval t="10000" b="90000" l="10000" r="90000"/>
                  </a14:imgEffect>
                </a14:imgLayer>
              </a14:imgProps>
            </a:ext>
            <a:ext uri="{28A0092B-C50C-407E-A947-70E740481C1C}">
              <a14:useLocalDpi xmlns:a14="http://schemas.microsoft.com/office/drawing/2010/main" val="0"/>
            </a:ext>
          </a:extLst>
        </a:blip>
        <a:stretch>
          <a:fillRect/>
        </a:stretch>
      </xdr:blipFill>
      <xdr:spPr>
        <a:xfrm rot="20880685">
          <a:off x="3190132" y="484555800"/>
          <a:ext cx="2069196" cy="0"/>
        </a:xfrm>
        <a:prstGeom prst="rect">
          <a:avLst/>
        </a:prstGeom>
      </xdr:spPr>
    </xdr:pic>
    <xdr:clientData/>
  </xdr:twoCellAnchor>
  <xdr:twoCellAnchor>
    <xdr:from>
      <xdr:col>3</xdr:col>
      <xdr:colOff>427882</xdr:colOff>
      <xdr:row>255</xdr:row>
      <xdr:rowOff>0</xdr:rowOff>
    </xdr:from>
    <xdr:to>
      <xdr:col>3</xdr:col>
      <xdr:colOff>2497078</xdr:colOff>
      <xdr:row>255</xdr:row>
      <xdr:rowOff>0</xdr:rowOff>
    </xdr:to>
    <xdr:pic>
      <xdr:nvPicPr>
        <xdr:cNvPr id="218" name="Imagen 217">
          <a:extLst>
            <a:ext uri="{FF2B5EF4-FFF2-40B4-BE49-F238E27FC236}">
              <a16:creationId xmlns:a16="http://schemas.microsoft.com/office/drawing/2014/main" id="{318161A3-AC53-4B81-9FB9-44DE5E375B09}"/>
            </a:ext>
          </a:extLst>
        </xdr:cNvPr>
        <xdr:cNvPicPr>
          <a:picLocks noChangeAspect="1"/>
        </xdr:cNvPicPr>
      </xdr:nvPicPr>
      <xdr:blipFill>
        <a:blip xmlns:r="http://schemas.openxmlformats.org/officeDocument/2006/relationships" r:embed="rId155">
          <a:extLst>
            <a:ext uri="{BEBA8EAE-BF5A-486C-A8C5-ECC9F3942E4B}">
              <a14:imgProps xmlns:a14="http://schemas.microsoft.com/office/drawing/2010/main">
                <a14:imgLayer r:embed="rId149">
                  <a14:imgEffect>
                    <a14:backgroundRemoval t="10000" b="90000" l="10000" r="90000"/>
                  </a14:imgEffect>
                </a14:imgLayer>
              </a14:imgProps>
            </a:ext>
            <a:ext uri="{28A0092B-C50C-407E-A947-70E740481C1C}">
              <a14:useLocalDpi xmlns:a14="http://schemas.microsoft.com/office/drawing/2010/main" val="0"/>
            </a:ext>
          </a:extLst>
        </a:blip>
        <a:stretch>
          <a:fillRect/>
        </a:stretch>
      </xdr:blipFill>
      <xdr:spPr>
        <a:xfrm rot="20880685">
          <a:off x="3190132" y="469020525"/>
          <a:ext cx="2069196" cy="0"/>
        </a:xfrm>
        <a:prstGeom prst="rect">
          <a:avLst/>
        </a:prstGeom>
      </xdr:spPr>
    </xdr:pic>
    <xdr:clientData/>
  </xdr:twoCellAnchor>
  <xdr:twoCellAnchor>
    <xdr:from>
      <xdr:col>3</xdr:col>
      <xdr:colOff>427882</xdr:colOff>
      <xdr:row>276</xdr:row>
      <xdr:rowOff>0</xdr:rowOff>
    </xdr:from>
    <xdr:to>
      <xdr:col>3</xdr:col>
      <xdr:colOff>2497078</xdr:colOff>
      <xdr:row>276</xdr:row>
      <xdr:rowOff>0</xdr:rowOff>
    </xdr:to>
    <xdr:pic>
      <xdr:nvPicPr>
        <xdr:cNvPr id="219" name="Imagen 218">
          <a:extLst>
            <a:ext uri="{FF2B5EF4-FFF2-40B4-BE49-F238E27FC236}">
              <a16:creationId xmlns:a16="http://schemas.microsoft.com/office/drawing/2014/main" id="{994B365D-0304-43CF-8672-75FF0DED1F6E}"/>
            </a:ext>
          </a:extLst>
        </xdr:cNvPr>
        <xdr:cNvPicPr>
          <a:picLocks noChangeAspect="1"/>
        </xdr:cNvPicPr>
      </xdr:nvPicPr>
      <xdr:blipFill>
        <a:blip xmlns:r="http://schemas.openxmlformats.org/officeDocument/2006/relationships" r:embed="rId155">
          <a:extLst>
            <a:ext uri="{BEBA8EAE-BF5A-486C-A8C5-ECC9F3942E4B}">
              <a14:imgProps xmlns:a14="http://schemas.microsoft.com/office/drawing/2010/main">
                <a14:imgLayer r:embed="rId149">
                  <a14:imgEffect>
                    <a14:backgroundRemoval t="10000" b="90000" l="10000" r="90000"/>
                  </a14:imgEffect>
                </a14:imgLayer>
              </a14:imgProps>
            </a:ext>
            <a:ext uri="{28A0092B-C50C-407E-A947-70E740481C1C}">
              <a14:useLocalDpi xmlns:a14="http://schemas.microsoft.com/office/drawing/2010/main" val="0"/>
            </a:ext>
          </a:extLst>
        </a:blip>
        <a:stretch>
          <a:fillRect/>
        </a:stretch>
      </xdr:blipFill>
      <xdr:spPr>
        <a:xfrm rot="20880685">
          <a:off x="3190132" y="492042450"/>
          <a:ext cx="2069196" cy="0"/>
        </a:xfrm>
        <a:prstGeom prst="rect">
          <a:avLst/>
        </a:prstGeom>
      </xdr:spPr>
    </xdr:pic>
    <xdr:clientData/>
  </xdr:twoCellAnchor>
  <xdr:twoCellAnchor>
    <xdr:from>
      <xdr:col>3</xdr:col>
      <xdr:colOff>427882</xdr:colOff>
      <xdr:row>278</xdr:row>
      <xdr:rowOff>0</xdr:rowOff>
    </xdr:from>
    <xdr:to>
      <xdr:col>3</xdr:col>
      <xdr:colOff>2497078</xdr:colOff>
      <xdr:row>278</xdr:row>
      <xdr:rowOff>0</xdr:rowOff>
    </xdr:to>
    <xdr:pic>
      <xdr:nvPicPr>
        <xdr:cNvPr id="220" name="Imagen 219">
          <a:extLst>
            <a:ext uri="{FF2B5EF4-FFF2-40B4-BE49-F238E27FC236}">
              <a16:creationId xmlns:a16="http://schemas.microsoft.com/office/drawing/2014/main" id="{F870A32D-2DA4-40D3-B485-AD250587C2C2}"/>
            </a:ext>
          </a:extLst>
        </xdr:cNvPr>
        <xdr:cNvPicPr>
          <a:picLocks noChangeAspect="1"/>
        </xdr:cNvPicPr>
      </xdr:nvPicPr>
      <xdr:blipFill>
        <a:blip xmlns:r="http://schemas.openxmlformats.org/officeDocument/2006/relationships" r:embed="rId155">
          <a:extLst>
            <a:ext uri="{BEBA8EAE-BF5A-486C-A8C5-ECC9F3942E4B}">
              <a14:imgProps xmlns:a14="http://schemas.microsoft.com/office/drawing/2010/main">
                <a14:imgLayer r:embed="rId149">
                  <a14:imgEffect>
                    <a14:backgroundRemoval t="10000" b="90000" l="10000" r="90000"/>
                  </a14:imgEffect>
                </a14:imgLayer>
              </a14:imgProps>
            </a:ext>
            <a:ext uri="{28A0092B-C50C-407E-A947-70E740481C1C}">
              <a14:useLocalDpi xmlns:a14="http://schemas.microsoft.com/office/drawing/2010/main" val="0"/>
            </a:ext>
          </a:extLst>
        </a:blip>
        <a:stretch>
          <a:fillRect/>
        </a:stretch>
      </xdr:blipFill>
      <xdr:spPr>
        <a:xfrm rot="20880685">
          <a:off x="3190132" y="494576100"/>
          <a:ext cx="2069196" cy="0"/>
        </a:xfrm>
        <a:prstGeom prst="rect">
          <a:avLst/>
        </a:prstGeom>
      </xdr:spPr>
    </xdr:pic>
    <xdr:clientData/>
  </xdr:twoCellAnchor>
  <xdr:twoCellAnchor>
    <xdr:from>
      <xdr:col>3</xdr:col>
      <xdr:colOff>120893</xdr:colOff>
      <xdr:row>744</xdr:row>
      <xdr:rowOff>0</xdr:rowOff>
    </xdr:from>
    <xdr:to>
      <xdr:col>3</xdr:col>
      <xdr:colOff>2928893</xdr:colOff>
      <xdr:row>744</xdr:row>
      <xdr:rowOff>0</xdr:rowOff>
    </xdr:to>
    <xdr:pic>
      <xdr:nvPicPr>
        <xdr:cNvPr id="221" name="Imagen 220">
          <a:extLst>
            <a:ext uri="{FF2B5EF4-FFF2-40B4-BE49-F238E27FC236}">
              <a16:creationId xmlns:a16="http://schemas.microsoft.com/office/drawing/2014/main" id="{959DF509-9F0B-400D-8291-18CC30C18330}"/>
            </a:ext>
          </a:extLst>
        </xdr:cNvPr>
        <xdr:cNvPicPr>
          <a:picLocks noChangeAspect="1" noChangeArrowheads="1"/>
        </xdr:cNvPicPr>
      </xdr:nvPicPr>
      <xdr:blipFill rotWithShape="1">
        <a:blip xmlns:r="http://schemas.openxmlformats.org/officeDocument/2006/relationships" r:embed="rId162" cstate="print">
          <a:extLst>
            <a:ext uri="{28A0092B-C50C-407E-A947-70E740481C1C}">
              <a14:useLocalDpi xmlns:a14="http://schemas.microsoft.com/office/drawing/2010/main" val="0"/>
            </a:ext>
          </a:extLst>
        </a:blip>
        <a:srcRect l="33863" t="9523" r="24007" b="14382"/>
        <a:stretch/>
      </xdr:blipFill>
      <xdr:spPr bwMode="auto">
        <a:xfrm rot="5400000">
          <a:off x="4287143" y="1149720825"/>
          <a:ext cx="0" cy="2808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142875</xdr:colOff>
      <xdr:row>272</xdr:row>
      <xdr:rowOff>319767</xdr:rowOff>
    </xdr:from>
    <xdr:to>
      <xdr:col>3</xdr:col>
      <xdr:colOff>2950875</xdr:colOff>
      <xdr:row>272</xdr:row>
      <xdr:rowOff>1273644</xdr:rowOff>
    </xdr:to>
    <xdr:pic>
      <xdr:nvPicPr>
        <xdr:cNvPr id="222" name="Imagen 221">
          <a:extLst>
            <a:ext uri="{FF2B5EF4-FFF2-40B4-BE49-F238E27FC236}">
              <a16:creationId xmlns:a16="http://schemas.microsoft.com/office/drawing/2014/main" id="{389F6CE8-BA75-483A-BCDF-803A8BCAD50F}"/>
            </a:ext>
          </a:extLst>
        </xdr:cNvPr>
        <xdr:cNvPicPr>
          <a:picLocks noChangeAspect="1"/>
        </xdr:cNvPicPr>
      </xdr:nvPicPr>
      <xdr:blipFill>
        <a:blip xmlns:r="http://schemas.openxmlformats.org/officeDocument/2006/relationships" r:embed="rId158" cstate="print">
          <a:extLst>
            <a:ext uri="{28A0092B-C50C-407E-A947-70E740481C1C}">
              <a14:useLocalDpi xmlns:a14="http://schemas.microsoft.com/office/drawing/2010/main" val="0"/>
            </a:ext>
          </a:extLst>
        </a:blip>
        <a:stretch>
          <a:fillRect/>
        </a:stretch>
      </xdr:blipFill>
      <xdr:spPr>
        <a:xfrm>
          <a:off x="2905125" y="486266217"/>
          <a:ext cx="2808000" cy="953877"/>
        </a:xfrm>
        <a:prstGeom prst="rect">
          <a:avLst/>
        </a:prstGeom>
      </xdr:spPr>
    </xdr:pic>
    <xdr:clientData/>
  </xdr:twoCellAnchor>
  <xdr:twoCellAnchor>
    <xdr:from>
      <xdr:col>3</xdr:col>
      <xdr:colOff>125867</xdr:colOff>
      <xdr:row>273</xdr:row>
      <xdr:rowOff>338477</xdr:rowOff>
    </xdr:from>
    <xdr:to>
      <xdr:col>3</xdr:col>
      <xdr:colOff>2933867</xdr:colOff>
      <xdr:row>273</xdr:row>
      <xdr:rowOff>1224608</xdr:rowOff>
    </xdr:to>
    <xdr:pic>
      <xdr:nvPicPr>
        <xdr:cNvPr id="223" name="Imagen 222">
          <a:extLst>
            <a:ext uri="{FF2B5EF4-FFF2-40B4-BE49-F238E27FC236}">
              <a16:creationId xmlns:a16="http://schemas.microsoft.com/office/drawing/2014/main" id="{D7C7E5B3-B712-40F5-AA7C-F261ED7CEFF0}"/>
            </a:ext>
          </a:extLst>
        </xdr:cNvPr>
        <xdr:cNvPicPr>
          <a:picLocks noChangeAspect="1"/>
        </xdr:cNvPicPr>
      </xdr:nvPicPr>
      <xdr:blipFill>
        <a:blip xmlns:r="http://schemas.openxmlformats.org/officeDocument/2006/relationships" r:embed="rId159" cstate="print">
          <a:extLst>
            <a:ext uri="{28A0092B-C50C-407E-A947-70E740481C1C}">
              <a14:useLocalDpi xmlns:a14="http://schemas.microsoft.com/office/drawing/2010/main" val="0"/>
            </a:ext>
          </a:extLst>
        </a:blip>
        <a:stretch>
          <a:fillRect/>
        </a:stretch>
      </xdr:blipFill>
      <xdr:spPr>
        <a:xfrm>
          <a:off x="2888117" y="487808927"/>
          <a:ext cx="2808000" cy="886131"/>
        </a:xfrm>
        <a:prstGeom prst="rect">
          <a:avLst/>
        </a:prstGeom>
      </xdr:spPr>
    </xdr:pic>
    <xdr:clientData/>
  </xdr:twoCellAnchor>
  <xdr:twoCellAnchor>
    <xdr:from>
      <xdr:col>3</xdr:col>
      <xdr:colOff>120893</xdr:colOff>
      <xdr:row>274</xdr:row>
      <xdr:rowOff>217711</xdr:rowOff>
    </xdr:from>
    <xdr:to>
      <xdr:col>3</xdr:col>
      <xdr:colOff>2928893</xdr:colOff>
      <xdr:row>274</xdr:row>
      <xdr:rowOff>1326627</xdr:rowOff>
    </xdr:to>
    <xdr:pic>
      <xdr:nvPicPr>
        <xdr:cNvPr id="224" name="Imagen 223">
          <a:extLst>
            <a:ext uri="{FF2B5EF4-FFF2-40B4-BE49-F238E27FC236}">
              <a16:creationId xmlns:a16="http://schemas.microsoft.com/office/drawing/2014/main" id="{30328A4B-340F-4550-9665-5D7A5909DAB8}"/>
            </a:ext>
          </a:extLst>
        </xdr:cNvPr>
        <xdr:cNvPicPr>
          <a:picLocks noChangeAspect="1"/>
        </xdr:cNvPicPr>
      </xdr:nvPicPr>
      <xdr:blipFill>
        <a:blip xmlns:r="http://schemas.openxmlformats.org/officeDocument/2006/relationships" r:embed="rId160" cstate="print">
          <a:extLst>
            <a:ext uri="{28A0092B-C50C-407E-A947-70E740481C1C}">
              <a14:useLocalDpi xmlns:a14="http://schemas.microsoft.com/office/drawing/2010/main" val="0"/>
            </a:ext>
          </a:extLst>
        </a:blip>
        <a:stretch>
          <a:fillRect/>
        </a:stretch>
      </xdr:blipFill>
      <xdr:spPr>
        <a:xfrm>
          <a:off x="2883143" y="489212161"/>
          <a:ext cx="2808000" cy="1108916"/>
        </a:xfrm>
        <a:prstGeom prst="rect">
          <a:avLst/>
        </a:prstGeom>
      </xdr:spPr>
    </xdr:pic>
    <xdr:clientData/>
  </xdr:twoCellAnchor>
  <xdr:twoCellAnchor>
    <xdr:from>
      <xdr:col>3</xdr:col>
      <xdr:colOff>120893</xdr:colOff>
      <xdr:row>275</xdr:row>
      <xdr:rowOff>222816</xdr:rowOff>
    </xdr:from>
    <xdr:to>
      <xdr:col>3</xdr:col>
      <xdr:colOff>2928893</xdr:colOff>
      <xdr:row>275</xdr:row>
      <xdr:rowOff>1371042</xdr:rowOff>
    </xdr:to>
    <xdr:pic>
      <xdr:nvPicPr>
        <xdr:cNvPr id="225" name="Imagen 224">
          <a:extLst>
            <a:ext uri="{FF2B5EF4-FFF2-40B4-BE49-F238E27FC236}">
              <a16:creationId xmlns:a16="http://schemas.microsoft.com/office/drawing/2014/main" id="{29AC8B1E-C618-4221-834B-959CF0052C05}"/>
            </a:ext>
          </a:extLst>
        </xdr:cNvPr>
        <xdr:cNvPicPr>
          <a:picLocks noChangeAspect="1"/>
        </xdr:cNvPicPr>
      </xdr:nvPicPr>
      <xdr:blipFill>
        <a:blip xmlns:r="http://schemas.openxmlformats.org/officeDocument/2006/relationships" r:embed="rId161" cstate="print">
          <a:extLst>
            <a:ext uri="{28A0092B-C50C-407E-A947-70E740481C1C}">
              <a14:useLocalDpi xmlns:a14="http://schemas.microsoft.com/office/drawing/2010/main" val="0"/>
            </a:ext>
          </a:extLst>
        </a:blip>
        <a:stretch>
          <a:fillRect/>
        </a:stretch>
      </xdr:blipFill>
      <xdr:spPr>
        <a:xfrm>
          <a:off x="2883143" y="490741266"/>
          <a:ext cx="2808000" cy="1148226"/>
        </a:xfrm>
        <a:prstGeom prst="rect">
          <a:avLst/>
        </a:prstGeom>
      </xdr:spPr>
    </xdr:pic>
    <xdr:clientData/>
  </xdr:twoCellAnchor>
  <xdr:twoCellAnchor>
    <xdr:from>
      <xdr:col>3</xdr:col>
      <xdr:colOff>120893</xdr:colOff>
      <xdr:row>272</xdr:row>
      <xdr:rowOff>278945</xdr:rowOff>
    </xdr:from>
    <xdr:to>
      <xdr:col>3</xdr:col>
      <xdr:colOff>2928893</xdr:colOff>
      <xdr:row>272</xdr:row>
      <xdr:rowOff>1232822</xdr:rowOff>
    </xdr:to>
    <xdr:pic>
      <xdr:nvPicPr>
        <xdr:cNvPr id="226" name="Imagen 225">
          <a:extLst>
            <a:ext uri="{FF2B5EF4-FFF2-40B4-BE49-F238E27FC236}">
              <a16:creationId xmlns:a16="http://schemas.microsoft.com/office/drawing/2014/main" id="{B13B129C-03A7-44F6-8AFB-D90C98220CE4}"/>
            </a:ext>
          </a:extLst>
        </xdr:cNvPr>
        <xdr:cNvPicPr>
          <a:picLocks noChangeAspect="1"/>
        </xdr:cNvPicPr>
      </xdr:nvPicPr>
      <xdr:blipFill>
        <a:blip xmlns:r="http://schemas.openxmlformats.org/officeDocument/2006/relationships" r:embed="rId158" cstate="print">
          <a:extLst>
            <a:ext uri="{28A0092B-C50C-407E-A947-70E740481C1C}">
              <a14:useLocalDpi xmlns:a14="http://schemas.microsoft.com/office/drawing/2010/main" val="0"/>
            </a:ext>
          </a:extLst>
        </a:blip>
        <a:stretch>
          <a:fillRect/>
        </a:stretch>
      </xdr:blipFill>
      <xdr:spPr>
        <a:xfrm>
          <a:off x="2883143" y="486225395"/>
          <a:ext cx="2808000" cy="953877"/>
        </a:xfrm>
        <a:prstGeom prst="rect">
          <a:avLst/>
        </a:prstGeom>
      </xdr:spPr>
    </xdr:pic>
    <xdr:clientData/>
  </xdr:twoCellAnchor>
  <xdr:twoCellAnchor>
    <xdr:from>
      <xdr:col>3</xdr:col>
      <xdr:colOff>120893</xdr:colOff>
      <xdr:row>273</xdr:row>
      <xdr:rowOff>324869</xdr:rowOff>
    </xdr:from>
    <xdr:to>
      <xdr:col>3</xdr:col>
      <xdr:colOff>2928893</xdr:colOff>
      <xdr:row>273</xdr:row>
      <xdr:rowOff>1211000</xdr:rowOff>
    </xdr:to>
    <xdr:pic>
      <xdr:nvPicPr>
        <xdr:cNvPr id="227" name="Imagen 226">
          <a:extLst>
            <a:ext uri="{FF2B5EF4-FFF2-40B4-BE49-F238E27FC236}">
              <a16:creationId xmlns:a16="http://schemas.microsoft.com/office/drawing/2014/main" id="{C9E0E96B-6238-4B9C-A55F-0A45586D90B6}"/>
            </a:ext>
          </a:extLst>
        </xdr:cNvPr>
        <xdr:cNvPicPr>
          <a:picLocks noChangeAspect="1"/>
        </xdr:cNvPicPr>
      </xdr:nvPicPr>
      <xdr:blipFill>
        <a:blip xmlns:r="http://schemas.openxmlformats.org/officeDocument/2006/relationships" r:embed="rId159" cstate="print">
          <a:extLst>
            <a:ext uri="{28A0092B-C50C-407E-A947-70E740481C1C}">
              <a14:useLocalDpi xmlns:a14="http://schemas.microsoft.com/office/drawing/2010/main" val="0"/>
            </a:ext>
          </a:extLst>
        </a:blip>
        <a:stretch>
          <a:fillRect/>
        </a:stretch>
      </xdr:blipFill>
      <xdr:spPr>
        <a:xfrm>
          <a:off x="2883143" y="487795319"/>
          <a:ext cx="2808000" cy="886131"/>
        </a:xfrm>
        <a:prstGeom prst="rect">
          <a:avLst/>
        </a:prstGeom>
      </xdr:spPr>
    </xdr:pic>
    <xdr:clientData/>
  </xdr:twoCellAnchor>
  <xdr:twoCellAnchor>
    <xdr:from>
      <xdr:col>3</xdr:col>
      <xdr:colOff>427882</xdr:colOff>
      <xdr:row>271</xdr:row>
      <xdr:rowOff>0</xdr:rowOff>
    </xdr:from>
    <xdr:to>
      <xdr:col>3</xdr:col>
      <xdr:colOff>2497078</xdr:colOff>
      <xdr:row>271</xdr:row>
      <xdr:rowOff>0</xdr:rowOff>
    </xdr:to>
    <xdr:pic>
      <xdr:nvPicPr>
        <xdr:cNvPr id="228" name="Imagen 227">
          <a:extLst>
            <a:ext uri="{FF2B5EF4-FFF2-40B4-BE49-F238E27FC236}">
              <a16:creationId xmlns:a16="http://schemas.microsoft.com/office/drawing/2014/main" id="{76D0F63C-B1FC-4D79-9B36-6F7979528E33}"/>
            </a:ext>
          </a:extLst>
        </xdr:cNvPr>
        <xdr:cNvPicPr>
          <a:picLocks noChangeAspect="1"/>
        </xdr:cNvPicPr>
      </xdr:nvPicPr>
      <xdr:blipFill>
        <a:blip xmlns:r="http://schemas.openxmlformats.org/officeDocument/2006/relationships" r:embed="rId155">
          <a:extLst>
            <a:ext uri="{BEBA8EAE-BF5A-486C-A8C5-ECC9F3942E4B}">
              <a14:imgProps xmlns:a14="http://schemas.microsoft.com/office/drawing/2010/main">
                <a14:imgLayer r:embed="rId149">
                  <a14:imgEffect>
                    <a14:backgroundRemoval t="10000" b="90000" l="10000" r="90000"/>
                  </a14:imgEffect>
                </a14:imgLayer>
              </a14:imgProps>
            </a:ext>
            <a:ext uri="{28A0092B-C50C-407E-A947-70E740481C1C}">
              <a14:useLocalDpi xmlns:a14="http://schemas.microsoft.com/office/drawing/2010/main" val="0"/>
            </a:ext>
          </a:extLst>
        </a:blip>
        <a:stretch>
          <a:fillRect/>
        </a:stretch>
      </xdr:blipFill>
      <xdr:spPr>
        <a:xfrm rot="20880685">
          <a:off x="3190132" y="484555800"/>
          <a:ext cx="2069196" cy="0"/>
        </a:xfrm>
        <a:prstGeom prst="rect">
          <a:avLst/>
        </a:prstGeom>
      </xdr:spPr>
    </xdr:pic>
    <xdr:clientData/>
  </xdr:twoCellAnchor>
  <xdr:twoCellAnchor>
    <xdr:from>
      <xdr:col>3</xdr:col>
      <xdr:colOff>427882</xdr:colOff>
      <xdr:row>271</xdr:row>
      <xdr:rowOff>0</xdr:rowOff>
    </xdr:from>
    <xdr:to>
      <xdr:col>3</xdr:col>
      <xdr:colOff>2497078</xdr:colOff>
      <xdr:row>271</xdr:row>
      <xdr:rowOff>0</xdr:rowOff>
    </xdr:to>
    <xdr:pic>
      <xdr:nvPicPr>
        <xdr:cNvPr id="229" name="Imagen 228">
          <a:extLst>
            <a:ext uri="{FF2B5EF4-FFF2-40B4-BE49-F238E27FC236}">
              <a16:creationId xmlns:a16="http://schemas.microsoft.com/office/drawing/2014/main" id="{55FCDA44-99B1-4226-936F-09132CAFECFD}"/>
            </a:ext>
          </a:extLst>
        </xdr:cNvPr>
        <xdr:cNvPicPr>
          <a:picLocks noChangeAspect="1"/>
        </xdr:cNvPicPr>
      </xdr:nvPicPr>
      <xdr:blipFill>
        <a:blip xmlns:r="http://schemas.openxmlformats.org/officeDocument/2006/relationships" r:embed="rId155">
          <a:extLst>
            <a:ext uri="{BEBA8EAE-BF5A-486C-A8C5-ECC9F3942E4B}">
              <a14:imgProps xmlns:a14="http://schemas.microsoft.com/office/drawing/2010/main">
                <a14:imgLayer r:embed="rId149">
                  <a14:imgEffect>
                    <a14:backgroundRemoval t="10000" b="90000" l="10000" r="90000"/>
                  </a14:imgEffect>
                </a14:imgLayer>
              </a14:imgProps>
            </a:ext>
            <a:ext uri="{28A0092B-C50C-407E-A947-70E740481C1C}">
              <a14:useLocalDpi xmlns:a14="http://schemas.microsoft.com/office/drawing/2010/main" val="0"/>
            </a:ext>
          </a:extLst>
        </a:blip>
        <a:stretch>
          <a:fillRect/>
        </a:stretch>
      </xdr:blipFill>
      <xdr:spPr>
        <a:xfrm rot="20880685">
          <a:off x="3190132" y="484555800"/>
          <a:ext cx="2069196" cy="0"/>
        </a:xfrm>
        <a:prstGeom prst="rect">
          <a:avLst/>
        </a:prstGeom>
      </xdr:spPr>
    </xdr:pic>
    <xdr:clientData/>
  </xdr:twoCellAnchor>
  <xdr:twoCellAnchor>
    <xdr:from>
      <xdr:col>3</xdr:col>
      <xdr:colOff>427882</xdr:colOff>
      <xdr:row>271</xdr:row>
      <xdr:rowOff>0</xdr:rowOff>
    </xdr:from>
    <xdr:to>
      <xdr:col>3</xdr:col>
      <xdr:colOff>2497078</xdr:colOff>
      <xdr:row>271</xdr:row>
      <xdr:rowOff>0</xdr:rowOff>
    </xdr:to>
    <xdr:pic>
      <xdr:nvPicPr>
        <xdr:cNvPr id="230" name="Imagen 229">
          <a:extLst>
            <a:ext uri="{FF2B5EF4-FFF2-40B4-BE49-F238E27FC236}">
              <a16:creationId xmlns:a16="http://schemas.microsoft.com/office/drawing/2014/main" id="{8399C48F-190C-46D9-8686-6948C419E9A1}"/>
            </a:ext>
          </a:extLst>
        </xdr:cNvPr>
        <xdr:cNvPicPr>
          <a:picLocks noChangeAspect="1"/>
        </xdr:cNvPicPr>
      </xdr:nvPicPr>
      <xdr:blipFill>
        <a:blip xmlns:r="http://schemas.openxmlformats.org/officeDocument/2006/relationships" r:embed="rId155">
          <a:extLst>
            <a:ext uri="{BEBA8EAE-BF5A-486C-A8C5-ECC9F3942E4B}">
              <a14:imgProps xmlns:a14="http://schemas.microsoft.com/office/drawing/2010/main">
                <a14:imgLayer r:embed="rId149">
                  <a14:imgEffect>
                    <a14:backgroundRemoval t="10000" b="90000" l="10000" r="90000"/>
                  </a14:imgEffect>
                </a14:imgLayer>
              </a14:imgProps>
            </a:ext>
            <a:ext uri="{28A0092B-C50C-407E-A947-70E740481C1C}">
              <a14:useLocalDpi xmlns:a14="http://schemas.microsoft.com/office/drawing/2010/main" val="0"/>
            </a:ext>
          </a:extLst>
        </a:blip>
        <a:stretch>
          <a:fillRect/>
        </a:stretch>
      </xdr:blipFill>
      <xdr:spPr>
        <a:xfrm rot="20880685">
          <a:off x="3190132" y="484555800"/>
          <a:ext cx="2069196" cy="0"/>
        </a:xfrm>
        <a:prstGeom prst="rect">
          <a:avLst/>
        </a:prstGeom>
      </xdr:spPr>
    </xdr:pic>
    <xdr:clientData/>
  </xdr:twoCellAnchor>
  <xdr:twoCellAnchor>
    <xdr:from>
      <xdr:col>3</xdr:col>
      <xdr:colOff>427882</xdr:colOff>
      <xdr:row>276</xdr:row>
      <xdr:rowOff>0</xdr:rowOff>
    </xdr:from>
    <xdr:to>
      <xdr:col>3</xdr:col>
      <xdr:colOff>2497078</xdr:colOff>
      <xdr:row>276</xdr:row>
      <xdr:rowOff>0</xdr:rowOff>
    </xdr:to>
    <xdr:pic>
      <xdr:nvPicPr>
        <xdr:cNvPr id="231" name="Imagen 230">
          <a:extLst>
            <a:ext uri="{FF2B5EF4-FFF2-40B4-BE49-F238E27FC236}">
              <a16:creationId xmlns:a16="http://schemas.microsoft.com/office/drawing/2014/main" id="{70140C8D-1393-49A8-9B05-11A425D5904A}"/>
            </a:ext>
          </a:extLst>
        </xdr:cNvPr>
        <xdr:cNvPicPr>
          <a:picLocks noChangeAspect="1"/>
        </xdr:cNvPicPr>
      </xdr:nvPicPr>
      <xdr:blipFill>
        <a:blip xmlns:r="http://schemas.openxmlformats.org/officeDocument/2006/relationships" r:embed="rId155">
          <a:extLst>
            <a:ext uri="{BEBA8EAE-BF5A-486C-A8C5-ECC9F3942E4B}">
              <a14:imgProps xmlns:a14="http://schemas.microsoft.com/office/drawing/2010/main">
                <a14:imgLayer r:embed="rId149">
                  <a14:imgEffect>
                    <a14:backgroundRemoval t="10000" b="90000" l="10000" r="90000"/>
                  </a14:imgEffect>
                </a14:imgLayer>
              </a14:imgProps>
            </a:ext>
            <a:ext uri="{28A0092B-C50C-407E-A947-70E740481C1C}">
              <a14:useLocalDpi xmlns:a14="http://schemas.microsoft.com/office/drawing/2010/main" val="0"/>
            </a:ext>
          </a:extLst>
        </a:blip>
        <a:stretch>
          <a:fillRect/>
        </a:stretch>
      </xdr:blipFill>
      <xdr:spPr>
        <a:xfrm rot="20880685">
          <a:off x="3190132" y="492042450"/>
          <a:ext cx="2069196" cy="0"/>
        </a:xfrm>
        <a:prstGeom prst="rect">
          <a:avLst/>
        </a:prstGeom>
      </xdr:spPr>
    </xdr:pic>
    <xdr:clientData/>
  </xdr:twoCellAnchor>
  <xdr:twoCellAnchor>
    <xdr:from>
      <xdr:col>3</xdr:col>
      <xdr:colOff>427882</xdr:colOff>
      <xdr:row>278</xdr:row>
      <xdr:rowOff>0</xdr:rowOff>
    </xdr:from>
    <xdr:to>
      <xdr:col>3</xdr:col>
      <xdr:colOff>2497078</xdr:colOff>
      <xdr:row>278</xdr:row>
      <xdr:rowOff>0</xdr:rowOff>
    </xdr:to>
    <xdr:pic>
      <xdr:nvPicPr>
        <xdr:cNvPr id="232" name="Imagen 231">
          <a:extLst>
            <a:ext uri="{FF2B5EF4-FFF2-40B4-BE49-F238E27FC236}">
              <a16:creationId xmlns:a16="http://schemas.microsoft.com/office/drawing/2014/main" id="{7C3AA20E-F534-420D-8F80-7D271A0D6C14}"/>
            </a:ext>
          </a:extLst>
        </xdr:cNvPr>
        <xdr:cNvPicPr>
          <a:picLocks noChangeAspect="1"/>
        </xdr:cNvPicPr>
      </xdr:nvPicPr>
      <xdr:blipFill>
        <a:blip xmlns:r="http://schemas.openxmlformats.org/officeDocument/2006/relationships" r:embed="rId155">
          <a:extLst>
            <a:ext uri="{BEBA8EAE-BF5A-486C-A8C5-ECC9F3942E4B}">
              <a14:imgProps xmlns:a14="http://schemas.microsoft.com/office/drawing/2010/main">
                <a14:imgLayer r:embed="rId149">
                  <a14:imgEffect>
                    <a14:backgroundRemoval t="10000" b="90000" l="10000" r="90000"/>
                  </a14:imgEffect>
                </a14:imgLayer>
              </a14:imgProps>
            </a:ext>
            <a:ext uri="{28A0092B-C50C-407E-A947-70E740481C1C}">
              <a14:useLocalDpi xmlns:a14="http://schemas.microsoft.com/office/drawing/2010/main" val="0"/>
            </a:ext>
          </a:extLst>
        </a:blip>
        <a:stretch>
          <a:fillRect/>
        </a:stretch>
      </xdr:blipFill>
      <xdr:spPr>
        <a:xfrm rot="20880685">
          <a:off x="3190132" y="494576100"/>
          <a:ext cx="2069196" cy="0"/>
        </a:xfrm>
        <a:prstGeom prst="rect">
          <a:avLst/>
        </a:prstGeom>
      </xdr:spPr>
    </xdr:pic>
    <xdr:clientData/>
  </xdr:twoCellAnchor>
  <xdr:twoCellAnchor>
    <xdr:from>
      <xdr:col>3</xdr:col>
      <xdr:colOff>148108</xdr:colOff>
      <xdr:row>278</xdr:row>
      <xdr:rowOff>164746</xdr:rowOff>
    </xdr:from>
    <xdr:to>
      <xdr:col>3</xdr:col>
      <xdr:colOff>2956108</xdr:colOff>
      <xdr:row>278</xdr:row>
      <xdr:rowOff>1130866</xdr:rowOff>
    </xdr:to>
    <xdr:pic>
      <xdr:nvPicPr>
        <xdr:cNvPr id="233" name="Imagen 232">
          <a:extLst>
            <a:ext uri="{FF2B5EF4-FFF2-40B4-BE49-F238E27FC236}">
              <a16:creationId xmlns:a16="http://schemas.microsoft.com/office/drawing/2014/main" id="{EE8E4565-646B-4BF4-A7E2-BF53EBD8D2A1}"/>
            </a:ext>
          </a:extLst>
        </xdr:cNvPr>
        <xdr:cNvPicPr>
          <a:picLocks noChangeAspect="1" noChangeArrowheads="1"/>
        </xdr:cNvPicPr>
      </xdr:nvPicPr>
      <xdr:blipFill rotWithShape="1">
        <a:blip xmlns:r="http://schemas.openxmlformats.org/officeDocument/2006/relationships" r:embed="rId162" cstate="print">
          <a:extLst>
            <a:ext uri="{28A0092B-C50C-407E-A947-70E740481C1C}">
              <a14:useLocalDpi xmlns:a14="http://schemas.microsoft.com/office/drawing/2010/main" val="0"/>
            </a:ext>
          </a:extLst>
        </a:blip>
        <a:srcRect l="33863" t="9523" r="24007" b="14382"/>
        <a:stretch/>
      </xdr:blipFill>
      <xdr:spPr bwMode="auto">
        <a:xfrm rot="5400000">
          <a:off x="3831298" y="493819906"/>
          <a:ext cx="966120" cy="2808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142875</xdr:colOff>
      <xdr:row>272</xdr:row>
      <xdr:rowOff>319767</xdr:rowOff>
    </xdr:from>
    <xdr:to>
      <xdr:col>3</xdr:col>
      <xdr:colOff>2950875</xdr:colOff>
      <xdr:row>272</xdr:row>
      <xdr:rowOff>1273644</xdr:rowOff>
    </xdr:to>
    <xdr:pic>
      <xdr:nvPicPr>
        <xdr:cNvPr id="234" name="Imagen 233">
          <a:extLst>
            <a:ext uri="{FF2B5EF4-FFF2-40B4-BE49-F238E27FC236}">
              <a16:creationId xmlns:a16="http://schemas.microsoft.com/office/drawing/2014/main" id="{D381A55E-F9B1-4918-9C93-B3CCE77C4FB4}"/>
            </a:ext>
          </a:extLst>
        </xdr:cNvPr>
        <xdr:cNvPicPr>
          <a:picLocks noChangeAspect="1"/>
        </xdr:cNvPicPr>
      </xdr:nvPicPr>
      <xdr:blipFill>
        <a:blip xmlns:r="http://schemas.openxmlformats.org/officeDocument/2006/relationships" r:embed="rId158" cstate="print">
          <a:extLst>
            <a:ext uri="{28A0092B-C50C-407E-A947-70E740481C1C}">
              <a14:useLocalDpi xmlns:a14="http://schemas.microsoft.com/office/drawing/2010/main" val="0"/>
            </a:ext>
          </a:extLst>
        </a:blip>
        <a:stretch>
          <a:fillRect/>
        </a:stretch>
      </xdr:blipFill>
      <xdr:spPr>
        <a:xfrm>
          <a:off x="2905125" y="486266217"/>
          <a:ext cx="2808000" cy="953877"/>
        </a:xfrm>
        <a:prstGeom prst="rect">
          <a:avLst/>
        </a:prstGeom>
      </xdr:spPr>
    </xdr:pic>
    <xdr:clientData/>
  </xdr:twoCellAnchor>
  <xdr:twoCellAnchor>
    <xdr:from>
      <xdr:col>3</xdr:col>
      <xdr:colOff>125867</xdr:colOff>
      <xdr:row>273</xdr:row>
      <xdr:rowOff>338477</xdr:rowOff>
    </xdr:from>
    <xdr:to>
      <xdr:col>3</xdr:col>
      <xdr:colOff>2933867</xdr:colOff>
      <xdr:row>273</xdr:row>
      <xdr:rowOff>1224608</xdr:rowOff>
    </xdr:to>
    <xdr:pic>
      <xdr:nvPicPr>
        <xdr:cNvPr id="235" name="Imagen 234">
          <a:extLst>
            <a:ext uri="{FF2B5EF4-FFF2-40B4-BE49-F238E27FC236}">
              <a16:creationId xmlns:a16="http://schemas.microsoft.com/office/drawing/2014/main" id="{8EC1A9BF-1C87-46CD-BCBE-F11728621D95}"/>
            </a:ext>
          </a:extLst>
        </xdr:cNvPr>
        <xdr:cNvPicPr>
          <a:picLocks noChangeAspect="1"/>
        </xdr:cNvPicPr>
      </xdr:nvPicPr>
      <xdr:blipFill>
        <a:blip xmlns:r="http://schemas.openxmlformats.org/officeDocument/2006/relationships" r:embed="rId159" cstate="print">
          <a:extLst>
            <a:ext uri="{28A0092B-C50C-407E-A947-70E740481C1C}">
              <a14:useLocalDpi xmlns:a14="http://schemas.microsoft.com/office/drawing/2010/main" val="0"/>
            </a:ext>
          </a:extLst>
        </a:blip>
        <a:stretch>
          <a:fillRect/>
        </a:stretch>
      </xdr:blipFill>
      <xdr:spPr>
        <a:xfrm>
          <a:off x="2888117" y="487808927"/>
          <a:ext cx="2808000" cy="886131"/>
        </a:xfrm>
        <a:prstGeom prst="rect">
          <a:avLst/>
        </a:prstGeom>
      </xdr:spPr>
    </xdr:pic>
    <xdr:clientData/>
  </xdr:twoCellAnchor>
  <xdr:twoCellAnchor>
    <xdr:from>
      <xdr:col>3</xdr:col>
      <xdr:colOff>120893</xdr:colOff>
      <xdr:row>274</xdr:row>
      <xdr:rowOff>217711</xdr:rowOff>
    </xdr:from>
    <xdr:to>
      <xdr:col>3</xdr:col>
      <xdr:colOff>2928893</xdr:colOff>
      <xdr:row>274</xdr:row>
      <xdr:rowOff>1326627</xdr:rowOff>
    </xdr:to>
    <xdr:pic>
      <xdr:nvPicPr>
        <xdr:cNvPr id="236" name="Imagen 235">
          <a:extLst>
            <a:ext uri="{FF2B5EF4-FFF2-40B4-BE49-F238E27FC236}">
              <a16:creationId xmlns:a16="http://schemas.microsoft.com/office/drawing/2014/main" id="{15CDDE4C-5BB6-4148-9E6E-4DFD8B83C1B7}"/>
            </a:ext>
          </a:extLst>
        </xdr:cNvPr>
        <xdr:cNvPicPr>
          <a:picLocks noChangeAspect="1"/>
        </xdr:cNvPicPr>
      </xdr:nvPicPr>
      <xdr:blipFill>
        <a:blip xmlns:r="http://schemas.openxmlformats.org/officeDocument/2006/relationships" r:embed="rId160" cstate="print">
          <a:extLst>
            <a:ext uri="{28A0092B-C50C-407E-A947-70E740481C1C}">
              <a14:useLocalDpi xmlns:a14="http://schemas.microsoft.com/office/drawing/2010/main" val="0"/>
            </a:ext>
          </a:extLst>
        </a:blip>
        <a:stretch>
          <a:fillRect/>
        </a:stretch>
      </xdr:blipFill>
      <xdr:spPr>
        <a:xfrm>
          <a:off x="2883143" y="489212161"/>
          <a:ext cx="2808000" cy="1108916"/>
        </a:xfrm>
        <a:prstGeom prst="rect">
          <a:avLst/>
        </a:prstGeom>
      </xdr:spPr>
    </xdr:pic>
    <xdr:clientData/>
  </xdr:twoCellAnchor>
  <xdr:twoCellAnchor>
    <xdr:from>
      <xdr:col>3</xdr:col>
      <xdr:colOff>120893</xdr:colOff>
      <xdr:row>275</xdr:row>
      <xdr:rowOff>222816</xdr:rowOff>
    </xdr:from>
    <xdr:to>
      <xdr:col>3</xdr:col>
      <xdr:colOff>2928893</xdr:colOff>
      <xdr:row>275</xdr:row>
      <xdr:rowOff>1371042</xdr:rowOff>
    </xdr:to>
    <xdr:pic>
      <xdr:nvPicPr>
        <xdr:cNvPr id="237" name="Imagen 236">
          <a:extLst>
            <a:ext uri="{FF2B5EF4-FFF2-40B4-BE49-F238E27FC236}">
              <a16:creationId xmlns:a16="http://schemas.microsoft.com/office/drawing/2014/main" id="{CB8E8231-B1A9-4F1C-AADE-1780FAAA0887}"/>
            </a:ext>
          </a:extLst>
        </xdr:cNvPr>
        <xdr:cNvPicPr>
          <a:picLocks noChangeAspect="1"/>
        </xdr:cNvPicPr>
      </xdr:nvPicPr>
      <xdr:blipFill>
        <a:blip xmlns:r="http://schemas.openxmlformats.org/officeDocument/2006/relationships" r:embed="rId161" cstate="print">
          <a:extLst>
            <a:ext uri="{28A0092B-C50C-407E-A947-70E740481C1C}">
              <a14:useLocalDpi xmlns:a14="http://schemas.microsoft.com/office/drawing/2010/main" val="0"/>
            </a:ext>
          </a:extLst>
        </a:blip>
        <a:stretch>
          <a:fillRect/>
        </a:stretch>
      </xdr:blipFill>
      <xdr:spPr>
        <a:xfrm>
          <a:off x="2883143" y="490741266"/>
          <a:ext cx="2808000" cy="1148226"/>
        </a:xfrm>
        <a:prstGeom prst="rect">
          <a:avLst/>
        </a:prstGeom>
      </xdr:spPr>
    </xdr:pic>
    <xdr:clientData/>
  </xdr:twoCellAnchor>
  <xdr:twoCellAnchor>
    <xdr:from>
      <xdr:col>3</xdr:col>
      <xdr:colOff>120893</xdr:colOff>
      <xdr:row>272</xdr:row>
      <xdr:rowOff>278945</xdr:rowOff>
    </xdr:from>
    <xdr:to>
      <xdr:col>3</xdr:col>
      <xdr:colOff>2928893</xdr:colOff>
      <xdr:row>272</xdr:row>
      <xdr:rowOff>1232822</xdr:rowOff>
    </xdr:to>
    <xdr:pic>
      <xdr:nvPicPr>
        <xdr:cNvPr id="238" name="Imagen 237">
          <a:extLst>
            <a:ext uri="{FF2B5EF4-FFF2-40B4-BE49-F238E27FC236}">
              <a16:creationId xmlns:a16="http://schemas.microsoft.com/office/drawing/2014/main" id="{6C06B173-2EA1-48F2-9ED9-844548A560FE}"/>
            </a:ext>
          </a:extLst>
        </xdr:cNvPr>
        <xdr:cNvPicPr>
          <a:picLocks noChangeAspect="1"/>
        </xdr:cNvPicPr>
      </xdr:nvPicPr>
      <xdr:blipFill>
        <a:blip xmlns:r="http://schemas.openxmlformats.org/officeDocument/2006/relationships" r:embed="rId158" cstate="print">
          <a:extLst>
            <a:ext uri="{28A0092B-C50C-407E-A947-70E740481C1C}">
              <a14:useLocalDpi xmlns:a14="http://schemas.microsoft.com/office/drawing/2010/main" val="0"/>
            </a:ext>
          </a:extLst>
        </a:blip>
        <a:stretch>
          <a:fillRect/>
        </a:stretch>
      </xdr:blipFill>
      <xdr:spPr>
        <a:xfrm>
          <a:off x="2883143" y="486225395"/>
          <a:ext cx="2808000" cy="953877"/>
        </a:xfrm>
        <a:prstGeom prst="rect">
          <a:avLst/>
        </a:prstGeom>
      </xdr:spPr>
    </xdr:pic>
    <xdr:clientData/>
  </xdr:twoCellAnchor>
  <xdr:twoCellAnchor>
    <xdr:from>
      <xdr:col>3</xdr:col>
      <xdr:colOff>120893</xdr:colOff>
      <xdr:row>273</xdr:row>
      <xdr:rowOff>324869</xdr:rowOff>
    </xdr:from>
    <xdr:to>
      <xdr:col>3</xdr:col>
      <xdr:colOff>2928893</xdr:colOff>
      <xdr:row>273</xdr:row>
      <xdr:rowOff>1211000</xdr:rowOff>
    </xdr:to>
    <xdr:pic>
      <xdr:nvPicPr>
        <xdr:cNvPr id="239" name="Imagen 238">
          <a:extLst>
            <a:ext uri="{FF2B5EF4-FFF2-40B4-BE49-F238E27FC236}">
              <a16:creationId xmlns:a16="http://schemas.microsoft.com/office/drawing/2014/main" id="{ABFCD649-2867-4ECD-A9D2-0F3EE89DCA4F}"/>
            </a:ext>
          </a:extLst>
        </xdr:cNvPr>
        <xdr:cNvPicPr>
          <a:picLocks noChangeAspect="1"/>
        </xdr:cNvPicPr>
      </xdr:nvPicPr>
      <xdr:blipFill>
        <a:blip xmlns:r="http://schemas.openxmlformats.org/officeDocument/2006/relationships" r:embed="rId159" cstate="print">
          <a:extLst>
            <a:ext uri="{28A0092B-C50C-407E-A947-70E740481C1C}">
              <a14:useLocalDpi xmlns:a14="http://schemas.microsoft.com/office/drawing/2010/main" val="0"/>
            </a:ext>
          </a:extLst>
        </a:blip>
        <a:stretch>
          <a:fillRect/>
        </a:stretch>
      </xdr:blipFill>
      <xdr:spPr>
        <a:xfrm>
          <a:off x="2883143" y="487795319"/>
          <a:ext cx="2808000" cy="886131"/>
        </a:xfrm>
        <a:prstGeom prst="rect">
          <a:avLst/>
        </a:prstGeom>
      </xdr:spPr>
    </xdr:pic>
    <xdr:clientData/>
  </xdr:twoCellAnchor>
  <xdr:twoCellAnchor>
    <xdr:from>
      <xdr:col>3</xdr:col>
      <xdr:colOff>427882</xdr:colOff>
      <xdr:row>271</xdr:row>
      <xdr:rowOff>0</xdr:rowOff>
    </xdr:from>
    <xdr:to>
      <xdr:col>3</xdr:col>
      <xdr:colOff>2497078</xdr:colOff>
      <xdr:row>271</xdr:row>
      <xdr:rowOff>0</xdr:rowOff>
    </xdr:to>
    <xdr:pic>
      <xdr:nvPicPr>
        <xdr:cNvPr id="240" name="Imagen 239">
          <a:extLst>
            <a:ext uri="{FF2B5EF4-FFF2-40B4-BE49-F238E27FC236}">
              <a16:creationId xmlns:a16="http://schemas.microsoft.com/office/drawing/2014/main" id="{27B4E89B-3756-44D9-88F2-25C545A7D01E}"/>
            </a:ext>
          </a:extLst>
        </xdr:cNvPr>
        <xdr:cNvPicPr>
          <a:picLocks noChangeAspect="1"/>
        </xdr:cNvPicPr>
      </xdr:nvPicPr>
      <xdr:blipFill>
        <a:blip xmlns:r="http://schemas.openxmlformats.org/officeDocument/2006/relationships" r:embed="rId155">
          <a:extLst>
            <a:ext uri="{BEBA8EAE-BF5A-486C-A8C5-ECC9F3942E4B}">
              <a14:imgProps xmlns:a14="http://schemas.microsoft.com/office/drawing/2010/main">
                <a14:imgLayer r:embed="rId149">
                  <a14:imgEffect>
                    <a14:backgroundRemoval t="10000" b="90000" l="10000" r="90000"/>
                  </a14:imgEffect>
                </a14:imgLayer>
              </a14:imgProps>
            </a:ext>
            <a:ext uri="{28A0092B-C50C-407E-A947-70E740481C1C}">
              <a14:useLocalDpi xmlns:a14="http://schemas.microsoft.com/office/drawing/2010/main" val="0"/>
            </a:ext>
          </a:extLst>
        </a:blip>
        <a:stretch>
          <a:fillRect/>
        </a:stretch>
      </xdr:blipFill>
      <xdr:spPr>
        <a:xfrm rot="20880685">
          <a:off x="3190132" y="484555800"/>
          <a:ext cx="2069196" cy="0"/>
        </a:xfrm>
        <a:prstGeom prst="rect">
          <a:avLst/>
        </a:prstGeom>
      </xdr:spPr>
    </xdr:pic>
    <xdr:clientData/>
  </xdr:twoCellAnchor>
  <xdr:twoCellAnchor>
    <xdr:from>
      <xdr:col>3</xdr:col>
      <xdr:colOff>427882</xdr:colOff>
      <xdr:row>276</xdr:row>
      <xdr:rowOff>0</xdr:rowOff>
    </xdr:from>
    <xdr:to>
      <xdr:col>3</xdr:col>
      <xdr:colOff>2497078</xdr:colOff>
      <xdr:row>276</xdr:row>
      <xdr:rowOff>0</xdr:rowOff>
    </xdr:to>
    <xdr:pic>
      <xdr:nvPicPr>
        <xdr:cNvPr id="241" name="Imagen 240">
          <a:extLst>
            <a:ext uri="{FF2B5EF4-FFF2-40B4-BE49-F238E27FC236}">
              <a16:creationId xmlns:a16="http://schemas.microsoft.com/office/drawing/2014/main" id="{CADFA39A-B946-4BEF-8CEA-4D5AAEDAD9D0}"/>
            </a:ext>
          </a:extLst>
        </xdr:cNvPr>
        <xdr:cNvPicPr>
          <a:picLocks noChangeAspect="1"/>
        </xdr:cNvPicPr>
      </xdr:nvPicPr>
      <xdr:blipFill>
        <a:blip xmlns:r="http://schemas.openxmlformats.org/officeDocument/2006/relationships" r:embed="rId155">
          <a:extLst>
            <a:ext uri="{BEBA8EAE-BF5A-486C-A8C5-ECC9F3942E4B}">
              <a14:imgProps xmlns:a14="http://schemas.microsoft.com/office/drawing/2010/main">
                <a14:imgLayer r:embed="rId149">
                  <a14:imgEffect>
                    <a14:backgroundRemoval t="10000" b="90000" l="10000" r="90000"/>
                  </a14:imgEffect>
                </a14:imgLayer>
              </a14:imgProps>
            </a:ext>
            <a:ext uri="{28A0092B-C50C-407E-A947-70E740481C1C}">
              <a14:useLocalDpi xmlns:a14="http://schemas.microsoft.com/office/drawing/2010/main" val="0"/>
            </a:ext>
          </a:extLst>
        </a:blip>
        <a:stretch>
          <a:fillRect/>
        </a:stretch>
      </xdr:blipFill>
      <xdr:spPr>
        <a:xfrm rot="20880685">
          <a:off x="3190132" y="492042450"/>
          <a:ext cx="2069196" cy="0"/>
        </a:xfrm>
        <a:prstGeom prst="rect">
          <a:avLst/>
        </a:prstGeom>
      </xdr:spPr>
    </xdr:pic>
    <xdr:clientData/>
  </xdr:twoCellAnchor>
  <xdr:twoCellAnchor>
    <xdr:from>
      <xdr:col>3</xdr:col>
      <xdr:colOff>427882</xdr:colOff>
      <xdr:row>278</xdr:row>
      <xdr:rowOff>0</xdr:rowOff>
    </xdr:from>
    <xdr:to>
      <xdr:col>3</xdr:col>
      <xdr:colOff>2497078</xdr:colOff>
      <xdr:row>278</xdr:row>
      <xdr:rowOff>0</xdr:rowOff>
    </xdr:to>
    <xdr:pic>
      <xdr:nvPicPr>
        <xdr:cNvPr id="242" name="Imagen 241">
          <a:extLst>
            <a:ext uri="{FF2B5EF4-FFF2-40B4-BE49-F238E27FC236}">
              <a16:creationId xmlns:a16="http://schemas.microsoft.com/office/drawing/2014/main" id="{E9B59581-6862-4CA6-96B6-2A8CA7C00289}"/>
            </a:ext>
          </a:extLst>
        </xdr:cNvPr>
        <xdr:cNvPicPr>
          <a:picLocks noChangeAspect="1"/>
        </xdr:cNvPicPr>
      </xdr:nvPicPr>
      <xdr:blipFill>
        <a:blip xmlns:r="http://schemas.openxmlformats.org/officeDocument/2006/relationships" r:embed="rId155">
          <a:extLst>
            <a:ext uri="{BEBA8EAE-BF5A-486C-A8C5-ECC9F3942E4B}">
              <a14:imgProps xmlns:a14="http://schemas.microsoft.com/office/drawing/2010/main">
                <a14:imgLayer r:embed="rId149">
                  <a14:imgEffect>
                    <a14:backgroundRemoval t="10000" b="90000" l="10000" r="90000"/>
                  </a14:imgEffect>
                </a14:imgLayer>
              </a14:imgProps>
            </a:ext>
            <a:ext uri="{28A0092B-C50C-407E-A947-70E740481C1C}">
              <a14:useLocalDpi xmlns:a14="http://schemas.microsoft.com/office/drawing/2010/main" val="0"/>
            </a:ext>
          </a:extLst>
        </a:blip>
        <a:stretch>
          <a:fillRect/>
        </a:stretch>
      </xdr:blipFill>
      <xdr:spPr>
        <a:xfrm rot="20880685">
          <a:off x="3190132" y="494576100"/>
          <a:ext cx="2069196" cy="0"/>
        </a:xfrm>
        <a:prstGeom prst="rect">
          <a:avLst/>
        </a:prstGeom>
      </xdr:spPr>
    </xdr:pic>
    <xdr:clientData/>
  </xdr:twoCellAnchor>
  <xdr:twoCellAnchor>
    <xdr:from>
      <xdr:col>3</xdr:col>
      <xdr:colOff>120893</xdr:colOff>
      <xdr:row>744</xdr:row>
      <xdr:rowOff>0</xdr:rowOff>
    </xdr:from>
    <xdr:to>
      <xdr:col>3</xdr:col>
      <xdr:colOff>2928893</xdr:colOff>
      <xdr:row>744</xdr:row>
      <xdr:rowOff>0</xdr:rowOff>
    </xdr:to>
    <xdr:pic>
      <xdr:nvPicPr>
        <xdr:cNvPr id="243" name="Imagen 242">
          <a:extLst>
            <a:ext uri="{FF2B5EF4-FFF2-40B4-BE49-F238E27FC236}">
              <a16:creationId xmlns:a16="http://schemas.microsoft.com/office/drawing/2014/main" id="{80E8CD4D-87F6-485A-A06C-CA3A246F6D99}"/>
            </a:ext>
          </a:extLst>
        </xdr:cNvPr>
        <xdr:cNvPicPr>
          <a:picLocks noChangeAspect="1" noChangeArrowheads="1"/>
        </xdr:cNvPicPr>
      </xdr:nvPicPr>
      <xdr:blipFill rotWithShape="1">
        <a:blip xmlns:r="http://schemas.openxmlformats.org/officeDocument/2006/relationships" r:embed="rId162" cstate="print">
          <a:extLst>
            <a:ext uri="{28A0092B-C50C-407E-A947-70E740481C1C}">
              <a14:useLocalDpi xmlns:a14="http://schemas.microsoft.com/office/drawing/2010/main" val="0"/>
            </a:ext>
          </a:extLst>
        </a:blip>
        <a:srcRect l="33863" t="9523" r="24007" b="14382"/>
        <a:stretch/>
      </xdr:blipFill>
      <xdr:spPr bwMode="auto">
        <a:xfrm rot="5400000">
          <a:off x="4287143" y="1149720825"/>
          <a:ext cx="0" cy="2808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427882</xdr:colOff>
      <xdr:row>271</xdr:row>
      <xdr:rowOff>0</xdr:rowOff>
    </xdr:from>
    <xdr:to>
      <xdr:col>3</xdr:col>
      <xdr:colOff>2497078</xdr:colOff>
      <xdr:row>271</xdr:row>
      <xdr:rowOff>0</xdr:rowOff>
    </xdr:to>
    <xdr:pic>
      <xdr:nvPicPr>
        <xdr:cNvPr id="244" name="Imagen 243">
          <a:extLst>
            <a:ext uri="{FF2B5EF4-FFF2-40B4-BE49-F238E27FC236}">
              <a16:creationId xmlns:a16="http://schemas.microsoft.com/office/drawing/2014/main" id="{1BA4F607-03D8-48C1-9409-64B75BC44C48}"/>
            </a:ext>
          </a:extLst>
        </xdr:cNvPr>
        <xdr:cNvPicPr>
          <a:picLocks noChangeAspect="1"/>
        </xdr:cNvPicPr>
      </xdr:nvPicPr>
      <xdr:blipFill>
        <a:blip xmlns:r="http://schemas.openxmlformats.org/officeDocument/2006/relationships" r:embed="rId155">
          <a:extLst>
            <a:ext uri="{BEBA8EAE-BF5A-486C-A8C5-ECC9F3942E4B}">
              <a14:imgProps xmlns:a14="http://schemas.microsoft.com/office/drawing/2010/main">
                <a14:imgLayer r:embed="rId149">
                  <a14:imgEffect>
                    <a14:backgroundRemoval t="10000" b="90000" l="10000" r="90000"/>
                  </a14:imgEffect>
                </a14:imgLayer>
              </a14:imgProps>
            </a:ext>
            <a:ext uri="{28A0092B-C50C-407E-A947-70E740481C1C}">
              <a14:useLocalDpi xmlns:a14="http://schemas.microsoft.com/office/drawing/2010/main" val="0"/>
            </a:ext>
          </a:extLst>
        </a:blip>
        <a:stretch>
          <a:fillRect/>
        </a:stretch>
      </xdr:blipFill>
      <xdr:spPr>
        <a:xfrm rot="20880685">
          <a:off x="3190132" y="484555800"/>
          <a:ext cx="2069196" cy="0"/>
        </a:xfrm>
        <a:prstGeom prst="rect">
          <a:avLst/>
        </a:prstGeom>
      </xdr:spPr>
    </xdr:pic>
    <xdr:clientData/>
  </xdr:twoCellAnchor>
  <xdr:twoCellAnchor>
    <xdr:from>
      <xdr:col>3</xdr:col>
      <xdr:colOff>427882</xdr:colOff>
      <xdr:row>271</xdr:row>
      <xdr:rowOff>0</xdr:rowOff>
    </xdr:from>
    <xdr:to>
      <xdr:col>3</xdr:col>
      <xdr:colOff>2497078</xdr:colOff>
      <xdr:row>271</xdr:row>
      <xdr:rowOff>0</xdr:rowOff>
    </xdr:to>
    <xdr:pic>
      <xdr:nvPicPr>
        <xdr:cNvPr id="245" name="Imagen 244">
          <a:extLst>
            <a:ext uri="{FF2B5EF4-FFF2-40B4-BE49-F238E27FC236}">
              <a16:creationId xmlns:a16="http://schemas.microsoft.com/office/drawing/2014/main" id="{C132A43E-2E66-4966-8437-4F3E43D45346}"/>
            </a:ext>
          </a:extLst>
        </xdr:cNvPr>
        <xdr:cNvPicPr>
          <a:picLocks noChangeAspect="1"/>
        </xdr:cNvPicPr>
      </xdr:nvPicPr>
      <xdr:blipFill>
        <a:blip xmlns:r="http://schemas.openxmlformats.org/officeDocument/2006/relationships" r:embed="rId155">
          <a:extLst>
            <a:ext uri="{BEBA8EAE-BF5A-486C-A8C5-ECC9F3942E4B}">
              <a14:imgProps xmlns:a14="http://schemas.microsoft.com/office/drawing/2010/main">
                <a14:imgLayer r:embed="rId149">
                  <a14:imgEffect>
                    <a14:backgroundRemoval t="10000" b="90000" l="10000" r="90000"/>
                  </a14:imgEffect>
                </a14:imgLayer>
              </a14:imgProps>
            </a:ext>
            <a:ext uri="{28A0092B-C50C-407E-A947-70E740481C1C}">
              <a14:useLocalDpi xmlns:a14="http://schemas.microsoft.com/office/drawing/2010/main" val="0"/>
            </a:ext>
          </a:extLst>
        </a:blip>
        <a:stretch>
          <a:fillRect/>
        </a:stretch>
      </xdr:blipFill>
      <xdr:spPr>
        <a:xfrm rot="20880685">
          <a:off x="3190132" y="484555800"/>
          <a:ext cx="2069196" cy="0"/>
        </a:xfrm>
        <a:prstGeom prst="rect">
          <a:avLst/>
        </a:prstGeom>
      </xdr:spPr>
    </xdr:pic>
    <xdr:clientData/>
  </xdr:twoCellAnchor>
  <xdr:twoCellAnchor>
    <xdr:from>
      <xdr:col>3</xdr:col>
      <xdr:colOff>427882</xdr:colOff>
      <xdr:row>271</xdr:row>
      <xdr:rowOff>0</xdr:rowOff>
    </xdr:from>
    <xdr:to>
      <xdr:col>3</xdr:col>
      <xdr:colOff>2497078</xdr:colOff>
      <xdr:row>271</xdr:row>
      <xdr:rowOff>0</xdr:rowOff>
    </xdr:to>
    <xdr:pic>
      <xdr:nvPicPr>
        <xdr:cNvPr id="246" name="Imagen 245">
          <a:extLst>
            <a:ext uri="{FF2B5EF4-FFF2-40B4-BE49-F238E27FC236}">
              <a16:creationId xmlns:a16="http://schemas.microsoft.com/office/drawing/2014/main" id="{A822DE50-E91E-410B-A8F6-1CC530ADF3FB}"/>
            </a:ext>
          </a:extLst>
        </xdr:cNvPr>
        <xdr:cNvPicPr>
          <a:picLocks noChangeAspect="1"/>
        </xdr:cNvPicPr>
      </xdr:nvPicPr>
      <xdr:blipFill>
        <a:blip xmlns:r="http://schemas.openxmlformats.org/officeDocument/2006/relationships" r:embed="rId155">
          <a:extLst>
            <a:ext uri="{BEBA8EAE-BF5A-486C-A8C5-ECC9F3942E4B}">
              <a14:imgProps xmlns:a14="http://schemas.microsoft.com/office/drawing/2010/main">
                <a14:imgLayer r:embed="rId149">
                  <a14:imgEffect>
                    <a14:backgroundRemoval t="10000" b="90000" l="10000" r="90000"/>
                  </a14:imgEffect>
                </a14:imgLayer>
              </a14:imgProps>
            </a:ext>
            <a:ext uri="{28A0092B-C50C-407E-A947-70E740481C1C}">
              <a14:useLocalDpi xmlns:a14="http://schemas.microsoft.com/office/drawing/2010/main" val="0"/>
            </a:ext>
          </a:extLst>
        </a:blip>
        <a:stretch>
          <a:fillRect/>
        </a:stretch>
      </xdr:blipFill>
      <xdr:spPr>
        <a:xfrm rot="20880685">
          <a:off x="3190132" y="484555800"/>
          <a:ext cx="2069196" cy="0"/>
        </a:xfrm>
        <a:prstGeom prst="rect">
          <a:avLst/>
        </a:prstGeom>
      </xdr:spPr>
    </xdr:pic>
    <xdr:clientData/>
  </xdr:twoCellAnchor>
  <xdr:twoCellAnchor>
    <xdr:from>
      <xdr:col>3</xdr:col>
      <xdr:colOff>427882</xdr:colOff>
      <xdr:row>271</xdr:row>
      <xdr:rowOff>0</xdr:rowOff>
    </xdr:from>
    <xdr:to>
      <xdr:col>3</xdr:col>
      <xdr:colOff>2497078</xdr:colOff>
      <xdr:row>271</xdr:row>
      <xdr:rowOff>0</xdr:rowOff>
    </xdr:to>
    <xdr:pic>
      <xdr:nvPicPr>
        <xdr:cNvPr id="247" name="Imagen 246">
          <a:extLst>
            <a:ext uri="{FF2B5EF4-FFF2-40B4-BE49-F238E27FC236}">
              <a16:creationId xmlns:a16="http://schemas.microsoft.com/office/drawing/2014/main" id="{DB4876CC-A65D-4046-B5FF-99AE90A94F3C}"/>
            </a:ext>
          </a:extLst>
        </xdr:cNvPr>
        <xdr:cNvPicPr>
          <a:picLocks noChangeAspect="1"/>
        </xdr:cNvPicPr>
      </xdr:nvPicPr>
      <xdr:blipFill>
        <a:blip xmlns:r="http://schemas.openxmlformats.org/officeDocument/2006/relationships" r:embed="rId155">
          <a:extLst>
            <a:ext uri="{BEBA8EAE-BF5A-486C-A8C5-ECC9F3942E4B}">
              <a14:imgProps xmlns:a14="http://schemas.microsoft.com/office/drawing/2010/main">
                <a14:imgLayer r:embed="rId149">
                  <a14:imgEffect>
                    <a14:backgroundRemoval t="10000" b="90000" l="10000" r="90000"/>
                  </a14:imgEffect>
                </a14:imgLayer>
              </a14:imgProps>
            </a:ext>
            <a:ext uri="{28A0092B-C50C-407E-A947-70E740481C1C}">
              <a14:useLocalDpi xmlns:a14="http://schemas.microsoft.com/office/drawing/2010/main" val="0"/>
            </a:ext>
          </a:extLst>
        </a:blip>
        <a:stretch>
          <a:fillRect/>
        </a:stretch>
      </xdr:blipFill>
      <xdr:spPr>
        <a:xfrm rot="20880685">
          <a:off x="3190132" y="484555800"/>
          <a:ext cx="2069196" cy="0"/>
        </a:xfrm>
        <a:prstGeom prst="rect">
          <a:avLst/>
        </a:prstGeom>
      </xdr:spPr>
    </xdr:pic>
    <xdr:clientData/>
  </xdr:twoCellAnchor>
  <xdr:twoCellAnchor>
    <xdr:from>
      <xdr:col>3</xdr:col>
      <xdr:colOff>427882</xdr:colOff>
      <xdr:row>271</xdr:row>
      <xdr:rowOff>0</xdr:rowOff>
    </xdr:from>
    <xdr:to>
      <xdr:col>3</xdr:col>
      <xdr:colOff>2497078</xdr:colOff>
      <xdr:row>271</xdr:row>
      <xdr:rowOff>0</xdr:rowOff>
    </xdr:to>
    <xdr:pic>
      <xdr:nvPicPr>
        <xdr:cNvPr id="248" name="Imagen 247">
          <a:extLst>
            <a:ext uri="{FF2B5EF4-FFF2-40B4-BE49-F238E27FC236}">
              <a16:creationId xmlns:a16="http://schemas.microsoft.com/office/drawing/2014/main" id="{1AF0E621-4764-44E3-8773-EC5C18C34968}"/>
            </a:ext>
          </a:extLst>
        </xdr:cNvPr>
        <xdr:cNvPicPr>
          <a:picLocks noChangeAspect="1"/>
        </xdr:cNvPicPr>
      </xdr:nvPicPr>
      <xdr:blipFill>
        <a:blip xmlns:r="http://schemas.openxmlformats.org/officeDocument/2006/relationships" r:embed="rId155">
          <a:extLst>
            <a:ext uri="{BEBA8EAE-BF5A-486C-A8C5-ECC9F3942E4B}">
              <a14:imgProps xmlns:a14="http://schemas.microsoft.com/office/drawing/2010/main">
                <a14:imgLayer r:embed="rId149">
                  <a14:imgEffect>
                    <a14:backgroundRemoval t="10000" b="90000" l="10000" r="90000"/>
                  </a14:imgEffect>
                </a14:imgLayer>
              </a14:imgProps>
            </a:ext>
            <a:ext uri="{28A0092B-C50C-407E-A947-70E740481C1C}">
              <a14:useLocalDpi xmlns:a14="http://schemas.microsoft.com/office/drawing/2010/main" val="0"/>
            </a:ext>
          </a:extLst>
        </a:blip>
        <a:stretch>
          <a:fillRect/>
        </a:stretch>
      </xdr:blipFill>
      <xdr:spPr>
        <a:xfrm rot="20880685">
          <a:off x="3190132" y="484555800"/>
          <a:ext cx="2069196" cy="0"/>
        </a:xfrm>
        <a:prstGeom prst="rect">
          <a:avLst/>
        </a:prstGeom>
      </xdr:spPr>
    </xdr:pic>
    <xdr:clientData/>
  </xdr:twoCellAnchor>
  <xdr:twoCellAnchor>
    <xdr:from>
      <xdr:col>3</xdr:col>
      <xdr:colOff>427882</xdr:colOff>
      <xdr:row>271</xdr:row>
      <xdr:rowOff>0</xdr:rowOff>
    </xdr:from>
    <xdr:to>
      <xdr:col>3</xdr:col>
      <xdr:colOff>2497078</xdr:colOff>
      <xdr:row>271</xdr:row>
      <xdr:rowOff>0</xdr:rowOff>
    </xdr:to>
    <xdr:pic>
      <xdr:nvPicPr>
        <xdr:cNvPr id="249" name="Imagen 248">
          <a:extLst>
            <a:ext uri="{FF2B5EF4-FFF2-40B4-BE49-F238E27FC236}">
              <a16:creationId xmlns:a16="http://schemas.microsoft.com/office/drawing/2014/main" id="{054FE01F-0624-4BF5-88FB-2E10813B556E}"/>
            </a:ext>
          </a:extLst>
        </xdr:cNvPr>
        <xdr:cNvPicPr>
          <a:picLocks noChangeAspect="1"/>
        </xdr:cNvPicPr>
      </xdr:nvPicPr>
      <xdr:blipFill>
        <a:blip xmlns:r="http://schemas.openxmlformats.org/officeDocument/2006/relationships" r:embed="rId155">
          <a:extLst>
            <a:ext uri="{BEBA8EAE-BF5A-486C-A8C5-ECC9F3942E4B}">
              <a14:imgProps xmlns:a14="http://schemas.microsoft.com/office/drawing/2010/main">
                <a14:imgLayer r:embed="rId149">
                  <a14:imgEffect>
                    <a14:backgroundRemoval t="10000" b="90000" l="10000" r="90000"/>
                  </a14:imgEffect>
                </a14:imgLayer>
              </a14:imgProps>
            </a:ext>
            <a:ext uri="{28A0092B-C50C-407E-A947-70E740481C1C}">
              <a14:useLocalDpi xmlns:a14="http://schemas.microsoft.com/office/drawing/2010/main" val="0"/>
            </a:ext>
          </a:extLst>
        </a:blip>
        <a:stretch>
          <a:fillRect/>
        </a:stretch>
      </xdr:blipFill>
      <xdr:spPr>
        <a:xfrm rot="20880685">
          <a:off x="3190132" y="484555800"/>
          <a:ext cx="2069196" cy="0"/>
        </a:xfrm>
        <a:prstGeom prst="rect">
          <a:avLst/>
        </a:prstGeom>
      </xdr:spPr>
    </xdr:pic>
    <xdr:clientData/>
  </xdr:twoCellAnchor>
  <xdr:twoCellAnchor>
    <xdr:from>
      <xdr:col>3</xdr:col>
      <xdr:colOff>427882</xdr:colOff>
      <xdr:row>271</xdr:row>
      <xdr:rowOff>0</xdr:rowOff>
    </xdr:from>
    <xdr:to>
      <xdr:col>3</xdr:col>
      <xdr:colOff>2497078</xdr:colOff>
      <xdr:row>271</xdr:row>
      <xdr:rowOff>0</xdr:rowOff>
    </xdr:to>
    <xdr:pic>
      <xdr:nvPicPr>
        <xdr:cNvPr id="250" name="Imagen 249">
          <a:extLst>
            <a:ext uri="{FF2B5EF4-FFF2-40B4-BE49-F238E27FC236}">
              <a16:creationId xmlns:a16="http://schemas.microsoft.com/office/drawing/2014/main" id="{61BD5454-7E12-438C-A1B8-0542A6B02315}"/>
            </a:ext>
          </a:extLst>
        </xdr:cNvPr>
        <xdr:cNvPicPr>
          <a:picLocks noChangeAspect="1"/>
        </xdr:cNvPicPr>
      </xdr:nvPicPr>
      <xdr:blipFill>
        <a:blip xmlns:r="http://schemas.openxmlformats.org/officeDocument/2006/relationships" r:embed="rId155">
          <a:extLst>
            <a:ext uri="{BEBA8EAE-BF5A-486C-A8C5-ECC9F3942E4B}">
              <a14:imgProps xmlns:a14="http://schemas.microsoft.com/office/drawing/2010/main">
                <a14:imgLayer r:embed="rId149">
                  <a14:imgEffect>
                    <a14:backgroundRemoval t="10000" b="90000" l="10000" r="90000"/>
                  </a14:imgEffect>
                </a14:imgLayer>
              </a14:imgProps>
            </a:ext>
            <a:ext uri="{28A0092B-C50C-407E-A947-70E740481C1C}">
              <a14:useLocalDpi xmlns:a14="http://schemas.microsoft.com/office/drawing/2010/main" val="0"/>
            </a:ext>
          </a:extLst>
        </a:blip>
        <a:stretch>
          <a:fillRect/>
        </a:stretch>
      </xdr:blipFill>
      <xdr:spPr>
        <a:xfrm rot="20880685">
          <a:off x="3190132" y="484555800"/>
          <a:ext cx="2069196" cy="0"/>
        </a:xfrm>
        <a:prstGeom prst="rect">
          <a:avLst/>
        </a:prstGeom>
      </xdr:spPr>
    </xdr:pic>
    <xdr:clientData/>
  </xdr:twoCellAnchor>
  <xdr:twoCellAnchor>
    <xdr:from>
      <xdr:col>3</xdr:col>
      <xdr:colOff>427882</xdr:colOff>
      <xdr:row>271</xdr:row>
      <xdr:rowOff>0</xdr:rowOff>
    </xdr:from>
    <xdr:to>
      <xdr:col>3</xdr:col>
      <xdr:colOff>2497078</xdr:colOff>
      <xdr:row>271</xdr:row>
      <xdr:rowOff>0</xdr:rowOff>
    </xdr:to>
    <xdr:pic>
      <xdr:nvPicPr>
        <xdr:cNvPr id="251" name="Imagen 250">
          <a:extLst>
            <a:ext uri="{FF2B5EF4-FFF2-40B4-BE49-F238E27FC236}">
              <a16:creationId xmlns:a16="http://schemas.microsoft.com/office/drawing/2014/main" id="{E168D5C8-DF98-465D-94D0-12E6E3A5A19E}"/>
            </a:ext>
          </a:extLst>
        </xdr:cNvPr>
        <xdr:cNvPicPr>
          <a:picLocks noChangeAspect="1"/>
        </xdr:cNvPicPr>
      </xdr:nvPicPr>
      <xdr:blipFill>
        <a:blip xmlns:r="http://schemas.openxmlformats.org/officeDocument/2006/relationships" r:embed="rId155">
          <a:extLst>
            <a:ext uri="{BEBA8EAE-BF5A-486C-A8C5-ECC9F3942E4B}">
              <a14:imgProps xmlns:a14="http://schemas.microsoft.com/office/drawing/2010/main">
                <a14:imgLayer r:embed="rId149">
                  <a14:imgEffect>
                    <a14:backgroundRemoval t="10000" b="90000" l="10000" r="90000"/>
                  </a14:imgEffect>
                </a14:imgLayer>
              </a14:imgProps>
            </a:ext>
            <a:ext uri="{28A0092B-C50C-407E-A947-70E740481C1C}">
              <a14:useLocalDpi xmlns:a14="http://schemas.microsoft.com/office/drawing/2010/main" val="0"/>
            </a:ext>
          </a:extLst>
        </a:blip>
        <a:stretch>
          <a:fillRect/>
        </a:stretch>
      </xdr:blipFill>
      <xdr:spPr>
        <a:xfrm rot="20880685">
          <a:off x="3190132" y="484555800"/>
          <a:ext cx="2069196" cy="0"/>
        </a:xfrm>
        <a:prstGeom prst="rect">
          <a:avLst/>
        </a:prstGeom>
      </xdr:spPr>
    </xdr:pic>
    <xdr:clientData/>
  </xdr:twoCellAnchor>
  <xdr:twoCellAnchor>
    <xdr:from>
      <xdr:col>3</xdr:col>
      <xdr:colOff>427882</xdr:colOff>
      <xdr:row>271</xdr:row>
      <xdr:rowOff>0</xdr:rowOff>
    </xdr:from>
    <xdr:to>
      <xdr:col>3</xdr:col>
      <xdr:colOff>2497078</xdr:colOff>
      <xdr:row>271</xdr:row>
      <xdr:rowOff>0</xdr:rowOff>
    </xdr:to>
    <xdr:pic>
      <xdr:nvPicPr>
        <xdr:cNvPr id="252" name="Imagen 251">
          <a:extLst>
            <a:ext uri="{FF2B5EF4-FFF2-40B4-BE49-F238E27FC236}">
              <a16:creationId xmlns:a16="http://schemas.microsoft.com/office/drawing/2014/main" id="{C294C721-BC1D-409C-8070-E1A1F20C0ADE}"/>
            </a:ext>
          </a:extLst>
        </xdr:cNvPr>
        <xdr:cNvPicPr>
          <a:picLocks noChangeAspect="1"/>
        </xdr:cNvPicPr>
      </xdr:nvPicPr>
      <xdr:blipFill>
        <a:blip xmlns:r="http://schemas.openxmlformats.org/officeDocument/2006/relationships" r:embed="rId155">
          <a:extLst>
            <a:ext uri="{BEBA8EAE-BF5A-486C-A8C5-ECC9F3942E4B}">
              <a14:imgProps xmlns:a14="http://schemas.microsoft.com/office/drawing/2010/main">
                <a14:imgLayer r:embed="rId149">
                  <a14:imgEffect>
                    <a14:backgroundRemoval t="10000" b="90000" l="10000" r="90000"/>
                  </a14:imgEffect>
                </a14:imgLayer>
              </a14:imgProps>
            </a:ext>
            <a:ext uri="{28A0092B-C50C-407E-A947-70E740481C1C}">
              <a14:useLocalDpi xmlns:a14="http://schemas.microsoft.com/office/drawing/2010/main" val="0"/>
            </a:ext>
          </a:extLst>
        </a:blip>
        <a:stretch>
          <a:fillRect/>
        </a:stretch>
      </xdr:blipFill>
      <xdr:spPr>
        <a:xfrm rot="20880685">
          <a:off x="3190132" y="484555800"/>
          <a:ext cx="2069196" cy="0"/>
        </a:xfrm>
        <a:prstGeom prst="rect">
          <a:avLst/>
        </a:prstGeom>
      </xdr:spPr>
    </xdr:pic>
    <xdr:clientData/>
  </xdr:twoCellAnchor>
  <xdr:twoCellAnchor>
    <xdr:from>
      <xdr:col>3</xdr:col>
      <xdr:colOff>427882</xdr:colOff>
      <xdr:row>271</xdr:row>
      <xdr:rowOff>0</xdr:rowOff>
    </xdr:from>
    <xdr:to>
      <xdr:col>3</xdr:col>
      <xdr:colOff>2497078</xdr:colOff>
      <xdr:row>271</xdr:row>
      <xdr:rowOff>0</xdr:rowOff>
    </xdr:to>
    <xdr:pic>
      <xdr:nvPicPr>
        <xdr:cNvPr id="253" name="Imagen 252">
          <a:extLst>
            <a:ext uri="{FF2B5EF4-FFF2-40B4-BE49-F238E27FC236}">
              <a16:creationId xmlns:a16="http://schemas.microsoft.com/office/drawing/2014/main" id="{855E8EC5-53D0-4ED4-A92B-2EC1347C315D}"/>
            </a:ext>
          </a:extLst>
        </xdr:cNvPr>
        <xdr:cNvPicPr>
          <a:picLocks noChangeAspect="1"/>
        </xdr:cNvPicPr>
      </xdr:nvPicPr>
      <xdr:blipFill>
        <a:blip xmlns:r="http://schemas.openxmlformats.org/officeDocument/2006/relationships" r:embed="rId155">
          <a:extLst>
            <a:ext uri="{BEBA8EAE-BF5A-486C-A8C5-ECC9F3942E4B}">
              <a14:imgProps xmlns:a14="http://schemas.microsoft.com/office/drawing/2010/main">
                <a14:imgLayer r:embed="rId149">
                  <a14:imgEffect>
                    <a14:backgroundRemoval t="10000" b="90000" l="10000" r="90000"/>
                  </a14:imgEffect>
                </a14:imgLayer>
              </a14:imgProps>
            </a:ext>
            <a:ext uri="{28A0092B-C50C-407E-A947-70E740481C1C}">
              <a14:useLocalDpi xmlns:a14="http://schemas.microsoft.com/office/drawing/2010/main" val="0"/>
            </a:ext>
          </a:extLst>
        </a:blip>
        <a:stretch>
          <a:fillRect/>
        </a:stretch>
      </xdr:blipFill>
      <xdr:spPr>
        <a:xfrm rot="20880685">
          <a:off x="3190132" y="484555800"/>
          <a:ext cx="2069196" cy="0"/>
        </a:xfrm>
        <a:prstGeom prst="rect">
          <a:avLst/>
        </a:prstGeom>
      </xdr:spPr>
    </xdr:pic>
    <xdr:clientData/>
  </xdr:twoCellAnchor>
  <xdr:twoCellAnchor>
    <xdr:from>
      <xdr:col>3</xdr:col>
      <xdr:colOff>204107</xdr:colOff>
      <xdr:row>269</xdr:row>
      <xdr:rowOff>244928</xdr:rowOff>
    </xdr:from>
    <xdr:to>
      <xdr:col>3</xdr:col>
      <xdr:colOff>2904107</xdr:colOff>
      <xdr:row>270</xdr:row>
      <xdr:rowOff>625929</xdr:rowOff>
    </xdr:to>
    <xdr:pic>
      <xdr:nvPicPr>
        <xdr:cNvPr id="254" name="Imagen 253">
          <a:extLst>
            <a:ext uri="{FF2B5EF4-FFF2-40B4-BE49-F238E27FC236}">
              <a16:creationId xmlns:a16="http://schemas.microsoft.com/office/drawing/2014/main" id="{6B31A5E2-5EF8-4126-AFFD-A36286B3EB7B}"/>
            </a:ext>
          </a:extLst>
        </xdr:cNvPr>
        <xdr:cNvPicPr>
          <a:picLocks noChangeAspect="1"/>
        </xdr:cNvPicPr>
      </xdr:nvPicPr>
      <xdr:blipFill rotWithShape="1">
        <a:blip xmlns:r="http://schemas.openxmlformats.org/officeDocument/2006/relationships" r:embed="rId165" cstate="print">
          <a:extLst>
            <a:ext uri="{28A0092B-C50C-407E-A947-70E740481C1C}">
              <a14:useLocalDpi xmlns:a14="http://schemas.microsoft.com/office/drawing/2010/main" val="0"/>
            </a:ext>
          </a:extLst>
        </a:blip>
        <a:srcRect l="4464" t="22077" r="10938" b="18433"/>
        <a:stretch/>
      </xdr:blipFill>
      <xdr:spPr>
        <a:xfrm>
          <a:off x="2966357" y="483029078"/>
          <a:ext cx="2700000" cy="1266826"/>
        </a:xfrm>
        <a:prstGeom prst="rect">
          <a:avLst/>
        </a:prstGeom>
      </xdr:spPr>
    </xdr:pic>
    <xdr:clientData/>
  </xdr:twoCellAnchor>
  <xdr:twoCellAnchor>
    <xdr:from>
      <xdr:col>3</xdr:col>
      <xdr:colOff>427882</xdr:colOff>
      <xdr:row>279</xdr:row>
      <xdr:rowOff>0</xdr:rowOff>
    </xdr:from>
    <xdr:to>
      <xdr:col>3</xdr:col>
      <xdr:colOff>2497078</xdr:colOff>
      <xdr:row>279</xdr:row>
      <xdr:rowOff>0</xdr:rowOff>
    </xdr:to>
    <xdr:pic>
      <xdr:nvPicPr>
        <xdr:cNvPr id="255" name="Imagen 254">
          <a:extLst>
            <a:ext uri="{FF2B5EF4-FFF2-40B4-BE49-F238E27FC236}">
              <a16:creationId xmlns:a16="http://schemas.microsoft.com/office/drawing/2014/main" id="{933D0188-8929-4F43-BF03-2B88069E8F64}"/>
            </a:ext>
          </a:extLst>
        </xdr:cNvPr>
        <xdr:cNvPicPr>
          <a:picLocks noChangeAspect="1"/>
        </xdr:cNvPicPr>
      </xdr:nvPicPr>
      <xdr:blipFill>
        <a:blip xmlns:r="http://schemas.openxmlformats.org/officeDocument/2006/relationships" r:embed="rId155">
          <a:extLst>
            <a:ext uri="{BEBA8EAE-BF5A-486C-A8C5-ECC9F3942E4B}">
              <a14:imgProps xmlns:a14="http://schemas.microsoft.com/office/drawing/2010/main">
                <a14:imgLayer r:embed="rId149">
                  <a14:imgEffect>
                    <a14:backgroundRemoval t="10000" b="90000" l="10000" r="90000"/>
                  </a14:imgEffect>
                </a14:imgLayer>
              </a14:imgProps>
            </a:ext>
            <a:ext uri="{28A0092B-C50C-407E-A947-70E740481C1C}">
              <a14:useLocalDpi xmlns:a14="http://schemas.microsoft.com/office/drawing/2010/main" val="0"/>
            </a:ext>
          </a:extLst>
        </a:blip>
        <a:stretch>
          <a:fillRect/>
        </a:stretch>
      </xdr:blipFill>
      <xdr:spPr>
        <a:xfrm rot="20880685">
          <a:off x="3190132" y="495842925"/>
          <a:ext cx="2069196" cy="0"/>
        </a:xfrm>
        <a:prstGeom prst="rect">
          <a:avLst/>
        </a:prstGeom>
      </xdr:spPr>
    </xdr:pic>
    <xdr:clientData/>
  </xdr:twoCellAnchor>
  <xdr:twoCellAnchor>
    <xdr:from>
      <xdr:col>3</xdr:col>
      <xdr:colOff>427882</xdr:colOff>
      <xdr:row>279</xdr:row>
      <xdr:rowOff>0</xdr:rowOff>
    </xdr:from>
    <xdr:to>
      <xdr:col>3</xdr:col>
      <xdr:colOff>2497078</xdr:colOff>
      <xdr:row>279</xdr:row>
      <xdr:rowOff>0</xdr:rowOff>
    </xdr:to>
    <xdr:pic>
      <xdr:nvPicPr>
        <xdr:cNvPr id="256" name="Imagen 255">
          <a:extLst>
            <a:ext uri="{FF2B5EF4-FFF2-40B4-BE49-F238E27FC236}">
              <a16:creationId xmlns:a16="http://schemas.microsoft.com/office/drawing/2014/main" id="{B7683407-8739-4AAD-9C06-F53083055236}"/>
            </a:ext>
          </a:extLst>
        </xdr:cNvPr>
        <xdr:cNvPicPr>
          <a:picLocks noChangeAspect="1"/>
        </xdr:cNvPicPr>
      </xdr:nvPicPr>
      <xdr:blipFill>
        <a:blip xmlns:r="http://schemas.openxmlformats.org/officeDocument/2006/relationships" r:embed="rId155">
          <a:extLst>
            <a:ext uri="{BEBA8EAE-BF5A-486C-A8C5-ECC9F3942E4B}">
              <a14:imgProps xmlns:a14="http://schemas.microsoft.com/office/drawing/2010/main">
                <a14:imgLayer r:embed="rId149">
                  <a14:imgEffect>
                    <a14:backgroundRemoval t="10000" b="90000" l="10000" r="90000"/>
                  </a14:imgEffect>
                </a14:imgLayer>
              </a14:imgProps>
            </a:ext>
            <a:ext uri="{28A0092B-C50C-407E-A947-70E740481C1C}">
              <a14:useLocalDpi xmlns:a14="http://schemas.microsoft.com/office/drawing/2010/main" val="0"/>
            </a:ext>
          </a:extLst>
        </a:blip>
        <a:stretch>
          <a:fillRect/>
        </a:stretch>
      </xdr:blipFill>
      <xdr:spPr>
        <a:xfrm rot="20880685">
          <a:off x="3190132" y="495842925"/>
          <a:ext cx="2069196" cy="0"/>
        </a:xfrm>
        <a:prstGeom prst="rect">
          <a:avLst/>
        </a:prstGeom>
      </xdr:spPr>
    </xdr:pic>
    <xdr:clientData/>
  </xdr:twoCellAnchor>
  <xdr:twoCellAnchor>
    <xdr:from>
      <xdr:col>3</xdr:col>
      <xdr:colOff>427882</xdr:colOff>
      <xdr:row>279</xdr:row>
      <xdr:rowOff>0</xdr:rowOff>
    </xdr:from>
    <xdr:to>
      <xdr:col>3</xdr:col>
      <xdr:colOff>2497078</xdr:colOff>
      <xdr:row>279</xdr:row>
      <xdr:rowOff>0</xdr:rowOff>
    </xdr:to>
    <xdr:pic>
      <xdr:nvPicPr>
        <xdr:cNvPr id="257" name="Imagen 256">
          <a:extLst>
            <a:ext uri="{FF2B5EF4-FFF2-40B4-BE49-F238E27FC236}">
              <a16:creationId xmlns:a16="http://schemas.microsoft.com/office/drawing/2014/main" id="{3A2BC2AE-8022-405A-BB8E-59734BAFC782}"/>
            </a:ext>
          </a:extLst>
        </xdr:cNvPr>
        <xdr:cNvPicPr>
          <a:picLocks noChangeAspect="1"/>
        </xdr:cNvPicPr>
      </xdr:nvPicPr>
      <xdr:blipFill>
        <a:blip xmlns:r="http://schemas.openxmlformats.org/officeDocument/2006/relationships" r:embed="rId155">
          <a:extLst>
            <a:ext uri="{BEBA8EAE-BF5A-486C-A8C5-ECC9F3942E4B}">
              <a14:imgProps xmlns:a14="http://schemas.microsoft.com/office/drawing/2010/main">
                <a14:imgLayer r:embed="rId149">
                  <a14:imgEffect>
                    <a14:backgroundRemoval t="10000" b="90000" l="10000" r="90000"/>
                  </a14:imgEffect>
                </a14:imgLayer>
              </a14:imgProps>
            </a:ext>
            <a:ext uri="{28A0092B-C50C-407E-A947-70E740481C1C}">
              <a14:useLocalDpi xmlns:a14="http://schemas.microsoft.com/office/drawing/2010/main" val="0"/>
            </a:ext>
          </a:extLst>
        </a:blip>
        <a:stretch>
          <a:fillRect/>
        </a:stretch>
      </xdr:blipFill>
      <xdr:spPr>
        <a:xfrm rot="20880685">
          <a:off x="3190132" y="495842925"/>
          <a:ext cx="2069196" cy="0"/>
        </a:xfrm>
        <a:prstGeom prst="rect">
          <a:avLst/>
        </a:prstGeom>
      </xdr:spPr>
    </xdr:pic>
    <xdr:clientData/>
  </xdr:twoCellAnchor>
  <xdr:twoCellAnchor>
    <xdr:from>
      <xdr:col>3</xdr:col>
      <xdr:colOff>427882</xdr:colOff>
      <xdr:row>279</xdr:row>
      <xdr:rowOff>0</xdr:rowOff>
    </xdr:from>
    <xdr:to>
      <xdr:col>3</xdr:col>
      <xdr:colOff>2497078</xdr:colOff>
      <xdr:row>279</xdr:row>
      <xdr:rowOff>0</xdr:rowOff>
    </xdr:to>
    <xdr:pic>
      <xdr:nvPicPr>
        <xdr:cNvPr id="258" name="Imagen 257">
          <a:extLst>
            <a:ext uri="{FF2B5EF4-FFF2-40B4-BE49-F238E27FC236}">
              <a16:creationId xmlns:a16="http://schemas.microsoft.com/office/drawing/2014/main" id="{2BD32ED0-0BC4-47C3-817B-D3FABF945CD2}"/>
            </a:ext>
          </a:extLst>
        </xdr:cNvPr>
        <xdr:cNvPicPr>
          <a:picLocks noChangeAspect="1"/>
        </xdr:cNvPicPr>
      </xdr:nvPicPr>
      <xdr:blipFill>
        <a:blip xmlns:r="http://schemas.openxmlformats.org/officeDocument/2006/relationships" r:embed="rId155">
          <a:extLst>
            <a:ext uri="{BEBA8EAE-BF5A-486C-A8C5-ECC9F3942E4B}">
              <a14:imgProps xmlns:a14="http://schemas.microsoft.com/office/drawing/2010/main">
                <a14:imgLayer r:embed="rId149">
                  <a14:imgEffect>
                    <a14:backgroundRemoval t="10000" b="90000" l="10000" r="90000"/>
                  </a14:imgEffect>
                </a14:imgLayer>
              </a14:imgProps>
            </a:ext>
            <a:ext uri="{28A0092B-C50C-407E-A947-70E740481C1C}">
              <a14:useLocalDpi xmlns:a14="http://schemas.microsoft.com/office/drawing/2010/main" val="0"/>
            </a:ext>
          </a:extLst>
        </a:blip>
        <a:stretch>
          <a:fillRect/>
        </a:stretch>
      </xdr:blipFill>
      <xdr:spPr>
        <a:xfrm rot="20880685">
          <a:off x="3190132" y="495842925"/>
          <a:ext cx="2069196" cy="0"/>
        </a:xfrm>
        <a:prstGeom prst="rect">
          <a:avLst/>
        </a:prstGeom>
      </xdr:spPr>
    </xdr:pic>
    <xdr:clientData/>
  </xdr:twoCellAnchor>
  <xdr:twoCellAnchor>
    <xdr:from>
      <xdr:col>3</xdr:col>
      <xdr:colOff>427882</xdr:colOff>
      <xdr:row>279</xdr:row>
      <xdr:rowOff>0</xdr:rowOff>
    </xdr:from>
    <xdr:to>
      <xdr:col>3</xdr:col>
      <xdr:colOff>2497078</xdr:colOff>
      <xdr:row>279</xdr:row>
      <xdr:rowOff>0</xdr:rowOff>
    </xdr:to>
    <xdr:pic>
      <xdr:nvPicPr>
        <xdr:cNvPr id="259" name="Imagen 258">
          <a:extLst>
            <a:ext uri="{FF2B5EF4-FFF2-40B4-BE49-F238E27FC236}">
              <a16:creationId xmlns:a16="http://schemas.microsoft.com/office/drawing/2014/main" id="{9EF42D7B-62F6-424F-BA61-82995D22D6F8}"/>
            </a:ext>
          </a:extLst>
        </xdr:cNvPr>
        <xdr:cNvPicPr>
          <a:picLocks noChangeAspect="1"/>
        </xdr:cNvPicPr>
      </xdr:nvPicPr>
      <xdr:blipFill>
        <a:blip xmlns:r="http://schemas.openxmlformats.org/officeDocument/2006/relationships" r:embed="rId155">
          <a:extLst>
            <a:ext uri="{BEBA8EAE-BF5A-486C-A8C5-ECC9F3942E4B}">
              <a14:imgProps xmlns:a14="http://schemas.microsoft.com/office/drawing/2010/main">
                <a14:imgLayer r:embed="rId149">
                  <a14:imgEffect>
                    <a14:backgroundRemoval t="10000" b="90000" l="10000" r="90000"/>
                  </a14:imgEffect>
                </a14:imgLayer>
              </a14:imgProps>
            </a:ext>
            <a:ext uri="{28A0092B-C50C-407E-A947-70E740481C1C}">
              <a14:useLocalDpi xmlns:a14="http://schemas.microsoft.com/office/drawing/2010/main" val="0"/>
            </a:ext>
          </a:extLst>
        </a:blip>
        <a:stretch>
          <a:fillRect/>
        </a:stretch>
      </xdr:blipFill>
      <xdr:spPr>
        <a:xfrm rot="20880685">
          <a:off x="3190132" y="495842925"/>
          <a:ext cx="2069196" cy="0"/>
        </a:xfrm>
        <a:prstGeom prst="rect">
          <a:avLst/>
        </a:prstGeom>
      </xdr:spPr>
    </xdr:pic>
    <xdr:clientData/>
  </xdr:twoCellAnchor>
  <xdr:twoCellAnchor>
    <xdr:from>
      <xdr:col>3</xdr:col>
      <xdr:colOff>427882</xdr:colOff>
      <xdr:row>255</xdr:row>
      <xdr:rowOff>0</xdr:rowOff>
    </xdr:from>
    <xdr:to>
      <xdr:col>3</xdr:col>
      <xdr:colOff>2497078</xdr:colOff>
      <xdr:row>255</xdr:row>
      <xdr:rowOff>0</xdr:rowOff>
    </xdr:to>
    <xdr:pic>
      <xdr:nvPicPr>
        <xdr:cNvPr id="260" name="Imagen 259">
          <a:extLst>
            <a:ext uri="{FF2B5EF4-FFF2-40B4-BE49-F238E27FC236}">
              <a16:creationId xmlns:a16="http://schemas.microsoft.com/office/drawing/2014/main" id="{C833F212-F8B2-4DA8-A0B2-B3EB96A04955}"/>
            </a:ext>
          </a:extLst>
        </xdr:cNvPr>
        <xdr:cNvPicPr>
          <a:picLocks noChangeAspect="1"/>
        </xdr:cNvPicPr>
      </xdr:nvPicPr>
      <xdr:blipFill>
        <a:blip xmlns:r="http://schemas.openxmlformats.org/officeDocument/2006/relationships" r:embed="rId155">
          <a:extLst>
            <a:ext uri="{BEBA8EAE-BF5A-486C-A8C5-ECC9F3942E4B}">
              <a14:imgProps xmlns:a14="http://schemas.microsoft.com/office/drawing/2010/main">
                <a14:imgLayer r:embed="rId149">
                  <a14:imgEffect>
                    <a14:backgroundRemoval t="10000" b="90000" l="10000" r="90000"/>
                  </a14:imgEffect>
                </a14:imgLayer>
              </a14:imgProps>
            </a:ext>
            <a:ext uri="{28A0092B-C50C-407E-A947-70E740481C1C}">
              <a14:useLocalDpi xmlns:a14="http://schemas.microsoft.com/office/drawing/2010/main" val="0"/>
            </a:ext>
          </a:extLst>
        </a:blip>
        <a:stretch>
          <a:fillRect/>
        </a:stretch>
      </xdr:blipFill>
      <xdr:spPr>
        <a:xfrm rot="20880685">
          <a:off x="3190132" y="469020525"/>
          <a:ext cx="2069196" cy="0"/>
        </a:xfrm>
        <a:prstGeom prst="rect">
          <a:avLst/>
        </a:prstGeom>
      </xdr:spPr>
    </xdr:pic>
    <xdr:clientData/>
  </xdr:twoCellAnchor>
  <xdr:twoCellAnchor>
    <xdr:from>
      <xdr:col>3</xdr:col>
      <xdr:colOff>427882</xdr:colOff>
      <xdr:row>255</xdr:row>
      <xdr:rowOff>0</xdr:rowOff>
    </xdr:from>
    <xdr:to>
      <xdr:col>3</xdr:col>
      <xdr:colOff>2497078</xdr:colOff>
      <xdr:row>255</xdr:row>
      <xdr:rowOff>0</xdr:rowOff>
    </xdr:to>
    <xdr:pic>
      <xdr:nvPicPr>
        <xdr:cNvPr id="261" name="Imagen 260">
          <a:extLst>
            <a:ext uri="{FF2B5EF4-FFF2-40B4-BE49-F238E27FC236}">
              <a16:creationId xmlns:a16="http://schemas.microsoft.com/office/drawing/2014/main" id="{B1F09725-4FDF-4B42-BEB4-F33568C7284A}"/>
            </a:ext>
          </a:extLst>
        </xdr:cNvPr>
        <xdr:cNvPicPr>
          <a:picLocks noChangeAspect="1"/>
        </xdr:cNvPicPr>
      </xdr:nvPicPr>
      <xdr:blipFill>
        <a:blip xmlns:r="http://schemas.openxmlformats.org/officeDocument/2006/relationships" r:embed="rId155">
          <a:extLst>
            <a:ext uri="{BEBA8EAE-BF5A-486C-A8C5-ECC9F3942E4B}">
              <a14:imgProps xmlns:a14="http://schemas.microsoft.com/office/drawing/2010/main">
                <a14:imgLayer r:embed="rId149">
                  <a14:imgEffect>
                    <a14:backgroundRemoval t="10000" b="90000" l="10000" r="90000"/>
                  </a14:imgEffect>
                </a14:imgLayer>
              </a14:imgProps>
            </a:ext>
            <a:ext uri="{28A0092B-C50C-407E-A947-70E740481C1C}">
              <a14:useLocalDpi xmlns:a14="http://schemas.microsoft.com/office/drawing/2010/main" val="0"/>
            </a:ext>
          </a:extLst>
        </a:blip>
        <a:stretch>
          <a:fillRect/>
        </a:stretch>
      </xdr:blipFill>
      <xdr:spPr>
        <a:xfrm rot="20880685">
          <a:off x="3190132" y="469020525"/>
          <a:ext cx="2069196" cy="0"/>
        </a:xfrm>
        <a:prstGeom prst="rect">
          <a:avLst/>
        </a:prstGeom>
      </xdr:spPr>
    </xdr:pic>
    <xdr:clientData/>
  </xdr:twoCellAnchor>
  <xdr:twoCellAnchor>
    <xdr:from>
      <xdr:col>3</xdr:col>
      <xdr:colOff>299357</xdr:colOff>
      <xdr:row>111</xdr:row>
      <xdr:rowOff>136072</xdr:rowOff>
    </xdr:from>
    <xdr:to>
      <xdr:col>3</xdr:col>
      <xdr:colOff>2751281</xdr:colOff>
      <xdr:row>111</xdr:row>
      <xdr:rowOff>1936072</xdr:rowOff>
    </xdr:to>
    <xdr:pic>
      <xdr:nvPicPr>
        <xdr:cNvPr id="262" name="Imagen 261">
          <a:extLst>
            <a:ext uri="{FF2B5EF4-FFF2-40B4-BE49-F238E27FC236}">
              <a16:creationId xmlns:a16="http://schemas.microsoft.com/office/drawing/2014/main" id="{2E35D0A1-3FD4-4DF8-BDE5-1A343C52D3BF}"/>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3061607" y="195846247"/>
          <a:ext cx="2451924" cy="1800000"/>
        </a:xfrm>
        <a:prstGeom prst="rect">
          <a:avLst/>
        </a:prstGeom>
      </xdr:spPr>
    </xdr:pic>
    <xdr:clientData/>
  </xdr:twoCellAnchor>
  <xdr:twoCellAnchor>
    <xdr:from>
      <xdr:col>3</xdr:col>
      <xdr:colOff>799026</xdr:colOff>
      <xdr:row>27</xdr:row>
      <xdr:rowOff>102660</xdr:rowOff>
    </xdr:from>
    <xdr:to>
      <xdr:col>3</xdr:col>
      <xdr:colOff>2196906</xdr:colOff>
      <xdr:row>27</xdr:row>
      <xdr:rowOff>1686660</xdr:rowOff>
    </xdr:to>
    <xdr:pic>
      <xdr:nvPicPr>
        <xdr:cNvPr id="263" name="Imagen 262">
          <a:extLst>
            <a:ext uri="{FF2B5EF4-FFF2-40B4-BE49-F238E27FC236}">
              <a16:creationId xmlns:a16="http://schemas.microsoft.com/office/drawing/2014/main" id="{812EB780-F937-4704-8EBC-77C094447E94}"/>
            </a:ext>
          </a:extLst>
        </xdr:cNvPr>
        <xdr:cNvPicPr>
          <a:picLocks noChangeAspect="1"/>
        </xdr:cNvPicPr>
      </xdr:nvPicPr>
      <xdr:blipFill>
        <a:blip xmlns:r="http://schemas.openxmlformats.org/officeDocument/2006/relationships" r:embed="rId133" cstate="print">
          <a:extLst>
            <a:ext uri="{28A0092B-C50C-407E-A947-70E740481C1C}">
              <a14:useLocalDpi xmlns:a14="http://schemas.microsoft.com/office/drawing/2010/main" val="0"/>
            </a:ext>
          </a:extLst>
        </a:blip>
        <a:stretch>
          <a:fillRect/>
        </a:stretch>
      </xdr:blipFill>
      <xdr:spPr>
        <a:xfrm>
          <a:off x="3561276" y="31382760"/>
          <a:ext cx="1397880" cy="1584000"/>
        </a:xfrm>
        <a:prstGeom prst="rect">
          <a:avLst/>
        </a:prstGeom>
      </xdr:spPr>
    </xdr:pic>
    <xdr:clientData/>
  </xdr:twoCellAnchor>
  <xdr:twoCellAnchor>
    <xdr:from>
      <xdr:col>3</xdr:col>
      <xdr:colOff>802822</xdr:colOff>
      <xdr:row>28</xdr:row>
      <xdr:rowOff>122464</xdr:rowOff>
    </xdr:from>
    <xdr:to>
      <xdr:col>3</xdr:col>
      <xdr:colOff>2168932</xdr:colOff>
      <xdr:row>28</xdr:row>
      <xdr:rowOff>1670464</xdr:rowOff>
    </xdr:to>
    <xdr:pic>
      <xdr:nvPicPr>
        <xdr:cNvPr id="264" name="Imagen 263">
          <a:extLst>
            <a:ext uri="{FF2B5EF4-FFF2-40B4-BE49-F238E27FC236}">
              <a16:creationId xmlns:a16="http://schemas.microsoft.com/office/drawing/2014/main" id="{87107216-2DD2-44D2-8CAC-2B196DD5B960}"/>
            </a:ext>
          </a:extLst>
        </xdr:cNvPr>
        <xdr:cNvPicPr>
          <a:picLocks noChangeAspect="1"/>
        </xdr:cNvPicPr>
      </xdr:nvPicPr>
      <xdr:blipFill>
        <a:blip xmlns:r="http://schemas.openxmlformats.org/officeDocument/2006/relationships" r:embed="rId83" cstate="print">
          <a:extLst>
            <a:ext uri="{28A0092B-C50C-407E-A947-70E740481C1C}">
              <a14:useLocalDpi xmlns:a14="http://schemas.microsoft.com/office/drawing/2010/main" val="0"/>
            </a:ext>
          </a:extLst>
        </a:blip>
        <a:stretch>
          <a:fillRect/>
        </a:stretch>
      </xdr:blipFill>
      <xdr:spPr>
        <a:xfrm>
          <a:off x="3565072" y="33174214"/>
          <a:ext cx="1366110" cy="1548000"/>
        </a:xfrm>
        <a:prstGeom prst="rect">
          <a:avLst/>
        </a:prstGeom>
      </xdr:spPr>
    </xdr:pic>
    <xdr:clientData/>
  </xdr:twoCellAnchor>
  <xdr:twoCellAnchor>
    <xdr:from>
      <xdr:col>3</xdr:col>
      <xdr:colOff>693964</xdr:colOff>
      <xdr:row>32</xdr:row>
      <xdr:rowOff>122464</xdr:rowOff>
    </xdr:from>
    <xdr:to>
      <xdr:col>3</xdr:col>
      <xdr:colOff>2060074</xdr:colOff>
      <xdr:row>32</xdr:row>
      <xdr:rowOff>1670464</xdr:rowOff>
    </xdr:to>
    <xdr:pic>
      <xdr:nvPicPr>
        <xdr:cNvPr id="265" name="Imagen 264">
          <a:extLst>
            <a:ext uri="{FF2B5EF4-FFF2-40B4-BE49-F238E27FC236}">
              <a16:creationId xmlns:a16="http://schemas.microsoft.com/office/drawing/2014/main" id="{DEBA04C2-2095-4945-AC42-9CF74C4E26A5}"/>
            </a:ext>
          </a:extLst>
        </xdr:cNvPr>
        <xdr:cNvPicPr>
          <a:picLocks noChangeAspect="1"/>
        </xdr:cNvPicPr>
      </xdr:nvPicPr>
      <xdr:blipFill>
        <a:blip xmlns:r="http://schemas.openxmlformats.org/officeDocument/2006/relationships" r:embed="rId84" cstate="print">
          <a:extLst>
            <a:ext uri="{28A0092B-C50C-407E-A947-70E740481C1C}">
              <a14:useLocalDpi xmlns:a14="http://schemas.microsoft.com/office/drawing/2010/main" val="0"/>
            </a:ext>
          </a:extLst>
        </a:blip>
        <a:stretch>
          <a:fillRect/>
        </a:stretch>
      </xdr:blipFill>
      <xdr:spPr>
        <a:xfrm>
          <a:off x="3456214" y="40260814"/>
          <a:ext cx="1366110" cy="1548000"/>
        </a:xfrm>
        <a:prstGeom prst="rect">
          <a:avLst/>
        </a:prstGeom>
      </xdr:spPr>
    </xdr:pic>
    <xdr:clientData/>
  </xdr:twoCellAnchor>
  <xdr:twoCellAnchor>
    <xdr:from>
      <xdr:col>3</xdr:col>
      <xdr:colOff>571499</xdr:colOff>
      <xdr:row>33</xdr:row>
      <xdr:rowOff>95251</xdr:rowOff>
    </xdr:from>
    <xdr:to>
      <xdr:col>3</xdr:col>
      <xdr:colOff>2453566</xdr:colOff>
      <xdr:row>33</xdr:row>
      <xdr:rowOff>1643251</xdr:rowOff>
    </xdr:to>
    <xdr:pic>
      <xdr:nvPicPr>
        <xdr:cNvPr id="266" name="Imagen 265">
          <a:extLst>
            <a:ext uri="{FF2B5EF4-FFF2-40B4-BE49-F238E27FC236}">
              <a16:creationId xmlns:a16="http://schemas.microsoft.com/office/drawing/2014/main" id="{6EE88E49-692A-4867-939B-CEA9A4CE50B4}"/>
            </a:ext>
          </a:extLst>
        </xdr:cNvPr>
        <xdr:cNvPicPr>
          <a:picLocks noChangeAspect="1"/>
        </xdr:cNvPicPr>
      </xdr:nvPicPr>
      <xdr:blipFill>
        <a:blip xmlns:r="http://schemas.openxmlformats.org/officeDocument/2006/relationships" r:embed="rId85" cstate="print">
          <a:extLst>
            <a:ext uri="{28A0092B-C50C-407E-A947-70E740481C1C}">
              <a14:useLocalDpi xmlns:a14="http://schemas.microsoft.com/office/drawing/2010/main" val="0"/>
            </a:ext>
          </a:extLst>
        </a:blip>
        <a:stretch>
          <a:fillRect/>
        </a:stretch>
      </xdr:blipFill>
      <xdr:spPr>
        <a:xfrm>
          <a:off x="3333749" y="42005251"/>
          <a:ext cx="1882067" cy="1548000"/>
        </a:xfrm>
        <a:prstGeom prst="rect">
          <a:avLst/>
        </a:prstGeom>
      </xdr:spPr>
    </xdr:pic>
    <xdr:clientData/>
  </xdr:twoCellAnchor>
  <xdr:twoCellAnchor>
    <xdr:from>
      <xdr:col>3</xdr:col>
      <xdr:colOff>612322</xdr:colOff>
      <xdr:row>34</xdr:row>
      <xdr:rowOff>108857</xdr:rowOff>
    </xdr:from>
    <xdr:to>
      <xdr:col>3</xdr:col>
      <xdr:colOff>2494389</xdr:colOff>
      <xdr:row>34</xdr:row>
      <xdr:rowOff>1656857</xdr:rowOff>
    </xdr:to>
    <xdr:pic>
      <xdr:nvPicPr>
        <xdr:cNvPr id="267" name="Imagen 266">
          <a:extLst>
            <a:ext uri="{FF2B5EF4-FFF2-40B4-BE49-F238E27FC236}">
              <a16:creationId xmlns:a16="http://schemas.microsoft.com/office/drawing/2014/main" id="{48C281EE-0136-4B70-A4DD-284AACDFA5EE}"/>
            </a:ext>
          </a:extLst>
        </xdr:cNvPr>
        <xdr:cNvPicPr>
          <a:picLocks noChangeAspect="1"/>
        </xdr:cNvPicPr>
      </xdr:nvPicPr>
      <xdr:blipFill>
        <a:blip xmlns:r="http://schemas.openxmlformats.org/officeDocument/2006/relationships" r:embed="rId85" cstate="print">
          <a:extLst>
            <a:ext uri="{28A0092B-C50C-407E-A947-70E740481C1C}">
              <a14:useLocalDpi xmlns:a14="http://schemas.microsoft.com/office/drawing/2010/main" val="0"/>
            </a:ext>
          </a:extLst>
        </a:blip>
        <a:stretch>
          <a:fillRect/>
        </a:stretch>
      </xdr:blipFill>
      <xdr:spPr>
        <a:xfrm>
          <a:off x="3374572" y="43790507"/>
          <a:ext cx="1882067" cy="1548000"/>
        </a:xfrm>
        <a:prstGeom prst="rect">
          <a:avLst/>
        </a:prstGeom>
      </xdr:spPr>
    </xdr:pic>
    <xdr:clientData/>
  </xdr:twoCellAnchor>
  <xdr:twoCellAnchor>
    <xdr:from>
      <xdr:col>3</xdr:col>
      <xdr:colOff>190501</xdr:colOff>
      <xdr:row>95</xdr:row>
      <xdr:rowOff>217714</xdr:rowOff>
    </xdr:from>
    <xdr:to>
      <xdr:col>3</xdr:col>
      <xdr:colOff>2981053</xdr:colOff>
      <xdr:row>95</xdr:row>
      <xdr:rowOff>1554678</xdr:rowOff>
    </xdr:to>
    <xdr:pic>
      <xdr:nvPicPr>
        <xdr:cNvPr id="268" name="Imagen 267">
          <a:extLst>
            <a:ext uri="{FF2B5EF4-FFF2-40B4-BE49-F238E27FC236}">
              <a16:creationId xmlns:a16="http://schemas.microsoft.com/office/drawing/2014/main" id="{001B4004-857E-4E61-998F-136161393740}"/>
            </a:ext>
          </a:extLst>
        </xdr:cNvPr>
        <xdr:cNvPicPr>
          <a:picLocks noChangeAspect="1"/>
        </xdr:cNvPicPr>
      </xdr:nvPicPr>
      <xdr:blipFill>
        <a:blip xmlns:r="http://schemas.openxmlformats.org/officeDocument/2006/relationships" r:embed="rId96" cstate="print">
          <a:extLst>
            <a:ext uri="{28A0092B-C50C-407E-A947-70E740481C1C}">
              <a14:useLocalDpi xmlns:a14="http://schemas.microsoft.com/office/drawing/2010/main" val="0"/>
            </a:ext>
          </a:extLst>
        </a:blip>
        <a:stretch>
          <a:fillRect/>
        </a:stretch>
      </xdr:blipFill>
      <xdr:spPr>
        <a:xfrm rot="5400000">
          <a:off x="3679545" y="158958470"/>
          <a:ext cx="1336964" cy="2790552"/>
        </a:xfrm>
        <a:prstGeom prst="rect">
          <a:avLst/>
        </a:prstGeom>
      </xdr:spPr>
    </xdr:pic>
    <xdr:clientData/>
  </xdr:twoCellAnchor>
  <xdr:twoCellAnchor>
    <xdr:from>
      <xdr:col>3</xdr:col>
      <xdr:colOff>204107</xdr:colOff>
      <xdr:row>109</xdr:row>
      <xdr:rowOff>54428</xdr:rowOff>
    </xdr:from>
    <xdr:to>
      <xdr:col>3</xdr:col>
      <xdr:colOff>2888425</xdr:colOff>
      <xdr:row>109</xdr:row>
      <xdr:rowOff>2490465</xdr:rowOff>
    </xdr:to>
    <xdr:pic>
      <xdr:nvPicPr>
        <xdr:cNvPr id="269" name="Imagen 268">
          <a:extLst>
            <a:ext uri="{FF2B5EF4-FFF2-40B4-BE49-F238E27FC236}">
              <a16:creationId xmlns:a16="http://schemas.microsoft.com/office/drawing/2014/main" id="{DC02C818-235D-4449-89BF-D526C1BE9C4F}"/>
            </a:ext>
          </a:extLst>
        </xdr:cNvPr>
        <xdr:cNvPicPr>
          <a:picLocks noChangeAspect="1"/>
        </xdr:cNvPicPr>
      </xdr:nvPicPr>
      <xdr:blipFill>
        <a:blip xmlns:r="http://schemas.openxmlformats.org/officeDocument/2006/relationships" r:embed="rId166" cstate="print">
          <a:extLst>
            <a:ext uri="{28A0092B-C50C-407E-A947-70E740481C1C}">
              <a14:useLocalDpi xmlns:a14="http://schemas.microsoft.com/office/drawing/2010/main" val="0"/>
            </a:ext>
          </a:extLst>
        </a:blip>
        <a:stretch>
          <a:fillRect/>
        </a:stretch>
      </xdr:blipFill>
      <xdr:spPr>
        <a:xfrm>
          <a:off x="2966357" y="190697303"/>
          <a:ext cx="2684318" cy="2436037"/>
        </a:xfrm>
        <a:prstGeom prst="rect">
          <a:avLst/>
        </a:prstGeom>
      </xdr:spPr>
    </xdr:pic>
    <xdr:clientData/>
  </xdr:twoCellAnchor>
  <xdr:twoCellAnchor>
    <xdr:from>
      <xdr:col>3</xdr:col>
      <xdr:colOff>217715</xdr:colOff>
      <xdr:row>110</xdr:row>
      <xdr:rowOff>54428</xdr:rowOff>
    </xdr:from>
    <xdr:to>
      <xdr:col>3</xdr:col>
      <xdr:colOff>2902033</xdr:colOff>
      <xdr:row>110</xdr:row>
      <xdr:rowOff>2490465</xdr:rowOff>
    </xdr:to>
    <xdr:pic>
      <xdr:nvPicPr>
        <xdr:cNvPr id="270" name="Imagen 269">
          <a:extLst>
            <a:ext uri="{FF2B5EF4-FFF2-40B4-BE49-F238E27FC236}">
              <a16:creationId xmlns:a16="http://schemas.microsoft.com/office/drawing/2014/main" id="{88E5EE4F-2722-4756-8A44-51B41EE6863A}"/>
            </a:ext>
          </a:extLst>
        </xdr:cNvPr>
        <xdr:cNvPicPr>
          <a:picLocks noChangeAspect="1"/>
        </xdr:cNvPicPr>
      </xdr:nvPicPr>
      <xdr:blipFill>
        <a:blip xmlns:r="http://schemas.openxmlformats.org/officeDocument/2006/relationships" r:embed="rId166" cstate="print">
          <a:extLst>
            <a:ext uri="{28A0092B-C50C-407E-A947-70E740481C1C}">
              <a14:useLocalDpi xmlns:a14="http://schemas.microsoft.com/office/drawing/2010/main" val="0"/>
            </a:ext>
          </a:extLst>
        </a:blip>
        <a:stretch>
          <a:fillRect/>
        </a:stretch>
      </xdr:blipFill>
      <xdr:spPr>
        <a:xfrm>
          <a:off x="2979965" y="193230953"/>
          <a:ext cx="2684318" cy="2436037"/>
        </a:xfrm>
        <a:prstGeom prst="rect">
          <a:avLst/>
        </a:prstGeom>
      </xdr:spPr>
    </xdr:pic>
    <xdr:clientData/>
  </xdr:twoCellAnchor>
  <xdr:twoCellAnchor>
    <xdr:from>
      <xdr:col>3</xdr:col>
      <xdr:colOff>530679</xdr:colOff>
      <xdr:row>159</xdr:row>
      <xdr:rowOff>81643</xdr:rowOff>
    </xdr:from>
    <xdr:to>
      <xdr:col>3</xdr:col>
      <xdr:colOff>2538186</xdr:colOff>
      <xdr:row>159</xdr:row>
      <xdr:rowOff>1953643</xdr:rowOff>
    </xdr:to>
    <xdr:pic>
      <xdr:nvPicPr>
        <xdr:cNvPr id="271" name="Imagen 270">
          <a:extLst>
            <a:ext uri="{FF2B5EF4-FFF2-40B4-BE49-F238E27FC236}">
              <a16:creationId xmlns:a16="http://schemas.microsoft.com/office/drawing/2014/main" id="{C6B22611-64BB-4196-87E8-1BBE9B55531E}"/>
            </a:ext>
          </a:extLst>
        </xdr:cNvPr>
        <xdr:cNvPicPr>
          <a:picLocks noChangeAspect="1"/>
        </xdr:cNvPicPr>
      </xdr:nvPicPr>
      <xdr:blipFill>
        <a:blip xmlns:r="http://schemas.openxmlformats.org/officeDocument/2006/relationships" r:embed="rId167" cstate="print">
          <a:extLst>
            <a:ext uri="{28A0092B-C50C-407E-A947-70E740481C1C}">
              <a14:useLocalDpi xmlns:a14="http://schemas.microsoft.com/office/drawing/2010/main" val="0"/>
            </a:ext>
          </a:extLst>
        </a:blip>
        <a:stretch>
          <a:fillRect/>
        </a:stretch>
      </xdr:blipFill>
      <xdr:spPr>
        <a:xfrm>
          <a:off x="3292929" y="287774743"/>
          <a:ext cx="2007507" cy="1872000"/>
        </a:xfrm>
        <a:prstGeom prst="rect">
          <a:avLst/>
        </a:prstGeom>
      </xdr:spPr>
    </xdr:pic>
    <xdr:clientData/>
  </xdr:twoCellAnchor>
  <xdr:twoCellAnchor>
    <xdr:from>
      <xdr:col>3</xdr:col>
      <xdr:colOff>449500</xdr:colOff>
      <xdr:row>160</xdr:row>
      <xdr:rowOff>84667</xdr:rowOff>
    </xdr:from>
    <xdr:to>
      <xdr:col>3</xdr:col>
      <xdr:colOff>2582833</xdr:colOff>
      <xdr:row>160</xdr:row>
      <xdr:rowOff>1668667</xdr:rowOff>
    </xdr:to>
    <xdr:pic>
      <xdr:nvPicPr>
        <xdr:cNvPr id="272" name="Imagen 271">
          <a:extLst>
            <a:ext uri="{FF2B5EF4-FFF2-40B4-BE49-F238E27FC236}">
              <a16:creationId xmlns:a16="http://schemas.microsoft.com/office/drawing/2014/main" id="{F36EEE81-73F3-4258-989E-8AE2EB1CA9C6}"/>
            </a:ext>
          </a:extLst>
        </xdr:cNvPr>
        <xdr:cNvPicPr>
          <a:picLocks noChangeAspect="1"/>
        </xdr:cNvPicPr>
      </xdr:nvPicPr>
      <xdr:blipFill>
        <a:blip xmlns:r="http://schemas.openxmlformats.org/officeDocument/2006/relationships" r:embed="rId168" cstate="print">
          <a:extLst>
            <a:ext uri="{28A0092B-C50C-407E-A947-70E740481C1C}">
              <a14:useLocalDpi xmlns:a14="http://schemas.microsoft.com/office/drawing/2010/main" val="0"/>
            </a:ext>
          </a:extLst>
        </a:blip>
        <a:stretch>
          <a:fillRect/>
        </a:stretch>
      </xdr:blipFill>
      <xdr:spPr>
        <a:xfrm>
          <a:off x="3211750" y="289806592"/>
          <a:ext cx="2133333" cy="1584000"/>
        </a:xfrm>
        <a:prstGeom prst="rect">
          <a:avLst/>
        </a:prstGeom>
      </xdr:spPr>
    </xdr:pic>
    <xdr:clientData/>
  </xdr:twoCellAnchor>
  <xdr:twoCellAnchor>
    <xdr:from>
      <xdr:col>3</xdr:col>
      <xdr:colOff>596905</xdr:colOff>
      <xdr:row>164</xdr:row>
      <xdr:rowOff>95251</xdr:rowOff>
    </xdr:from>
    <xdr:to>
      <xdr:col>3</xdr:col>
      <xdr:colOff>2473596</xdr:colOff>
      <xdr:row>164</xdr:row>
      <xdr:rowOff>1967251</xdr:rowOff>
    </xdr:to>
    <xdr:pic>
      <xdr:nvPicPr>
        <xdr:cNvPr id="273" name="Imagen 272">
          <a:extLst>
            <a:ext uri="{FF2B5EF4-FFF2-40B4-BE49-F238E27FC236}">
              <a16:creationId xmlns:a16="http://schemas.microsoft.com/office/drawing/2014/main" id="{C50D2E9C-DC47-4A6E-8A31-ABB6E6589E9B}"/>
            </a:ext>
          </a:extLst>
        </xdr:cNvPr>
        <xdr:cNvPicPr>
          <a:picLocks noChangeAspect="1"/>
        </xdr:cNvPicPr>
      </xdr:nvPicPr>
      <xdr:blipFill>
        <a:blip xmlns:r="http://schemas.openxmlformats.org/officeDocument/2006/relationships" r:embed="rId169" cstate="print">
          <a:extLst>
            <a:ext uri="{28A0092B-C50C-407E-A947-70E740481C1C}">
              <a14:useLocalDpi xmlns:a14="http://schemas.microsoft.com/office/drawing/2010/main" val="0"/>
            </a:ext>
          </a:extLst>
        </a:blip>
        <a:stretch>
          <a:fillRect/>
        </a:stretch>
      </xdr:blipFill>
      <xdr:spPr>
        <a:xfrm>
          <a:off x="3359155" y="297932476"/>
          <a:ext cx="1876691" cy="1872000"/>
        </a:xfrm>
        <a:prstGeom prst="rect">
          <a:avLst/>
        </a:prstGeom>
      </xdr:spPr>
    </xdr:pic>
    <xdr:clientData/>
  </xdr:twoCellAnchor>
  <xdr:twoCellAnchor>
    <xdr:from>
      <xdr:col>3</xdr:col>
      <xdr:colOff>95250</xdr:colOff>
      <xdr:row>165</xdr:row>
      <xdr:rowOff>433916</xdr:rowOff>
    </xdr:from>
    <xdr:to>
      <xdr:col>3</xdr:col>
      <xdr:colOff>2975250</xdr:colOff>
      <xdr:row>165</xdr:row>
      <xdr:rowOff>1632716</xdr:rowOff>
    </xdr:to>
    <xdr:pic>
      <xdr:nvPicPr>
        <xdr:cNvPr id="274" name="Imagen 273">
          <a:extLst>
            <a:ext uri="{FF2B5EF4-FFF2-40B4-BE49-F238E27FC236}">
              <a16:creationId xmlns:a16="http://schemas.microsoft.com/office/drawing/2014/main" id="{37B57D12-1E6E-4D6F-9810-C756CCC6E78A}"/>
            </a:ext>
          </a:extLst>
        </xdr:cNvPr>
        <xdr:cNvPicPr>
          <a:picLocks noChangeAspect="1"/>
        </xdr:cNvPicPr>
      </xdr:nvPicPr>
      <xdr:blipFill>
        <a:blip xmlns:r="http://schemas.openxmlformats.org/officeDocument/2006/relationships" r:embed="rId170" cstate="print">
          <a:extLst>
            <a:ext uri="{BEBA8EAE-BF5A-486C-A8C5-ECC9F3942E4B}">
              <a14:imgProps xmlns:a14="http://schemas.microsoft.com/office/drawing/2010/main">
                <a14:imgLayer r:embed="rId171">
                  <a14:imgEffect>
                    <a14:backgroundRemoval t="7639" b="89931" l="3608" r="95238">
                      <a14:foregroundMark x1="80808" y1="9375" x2="95382" y2="7986"/>
                      <a14:foregroundMark x1="54545" y1="48958" x2="11833" y2="85764"/>
                      <a14:foregroundMark x1="11833" y1="85764" x2="11255" y2="87847"/>
                      <a14:foregroundMark x1="59019" y1="21528" x2="3608" y2="18403"/>
                      <a14:foregroundMark x1="36652" y1="69444" x2="51082" y2="51736"/>
                      <a14:foregroundMark x1="51227" y1="56944" x2="39394" y2="67361"/>
                      <a14:foregroundMark x1="37229" y1="71528" x2="46032" y2="60764"/>
                      <a14:foregroundMark x1="46898" y1="60764" x2="35642" y2="71528"/>
                    </a14:backgroundRemoval>
                  </a14:imgEffect>
                </a14:imgLayer>
              </a14:imgProps>
            </a:ext>
            <a:ext uri="{28A0092B-C50C-407E-A947-70E740481C1C}">
              <a14:useLocalDpi xmlns:a14="http://schemas.microsoft.com/office/drawing/2010/main" val="0"/>
            </a:ext>
          </a:extLst>
        </a:blip>
        <a:stretch>
          <a:fillRect/>
        </a:stretch>
      </xdr:blipFill>
      <xdr:spPr>
        <a:xfrm>
          <a:off x="2857500" y="300299966"/>
          <a:ext cx="2880000" cy="1198800"/>
        </a:xfrm>
        <a:prstGeom prst="rect">
          <a:avLst/>
        </a:prstGeom>
      </xdr:spPr>
    </xdr:pic>
    <xdr:clientData/>
  </xdr:twoCellAnchor>
  <xdr:twoCellAnchor>
    <xdr:from>
      <xdr:col>3</xdr:col>
      <xdr:colOff>524725</xdr:colOff>
      <xdr:row>166</xdr:row>
      <xdr:rowOff>84667</xdr:rowOff>
    </xdr:from>
    <xdr:to>
      <xdr:col>3</xdr:col>
      <xdr:colOff>2545775</xdr:colOff>
      <xdr:row>166</xdr:row>
      <xdr:rowOff>1956667</xdr:rowOff>
    </xdr:to>
    <xdr:pic>
      <xdr:nvPicPr>
        <xdr:cNvPr id="275" name="Imagen 274">
          <a:extLst>
            <a:ext uri="{FF2B5EF4-FFF2-40B4-BE49-F238E27FC236}">
              <a16:creationId xmlns:a16="http://schemas.microsoft.com/office/drawing/2014/main" id="{1983F7E5-0A3F-4503-88E5-4BBCA6FCFAA2}"/>
            </a:ext>
          </a:extLst>
        </xdr:cNvPr>
        <xdr:cNvPicPr>
          <a:picLocks noChangeAspect="1"/>
        </xdr:cNvPicPr>
      </xdr:nvPicPr>
      <xdr:blipFill>
        <a:blip xmlns:r="http://schemas.openxmlformats.org/officeDocument/2006/relationships" r:embed="rId172" cstate="print">
          <a:extLst>
            <a:ext uri="{28A0092B-C50C-407E-A947-70E740481C1C}">
              <a14:useLocalDpi xmlns:a14="http://schemas.microsoft.com/office/drawing/2010/main" val="0"/>
            </a:ext>
          </a:extLst>
        </a:blip>
        <a:stretch>
          <a:fillRect/>
        </a:stretch>
      </xdr:blipFill>
      <xdr:spPr>
        <a:xfrm>
          <a:off x="3286975" y="301979542"/>
          <a:ext cx="2021050" cy="1872000"/>
        </a:xfrm>
        <a:prstGeom prst="rect">
          <a:avLst/>
        </a:prstGeom>
      </xdr:spPr>
    </xdr:pic>
    <xdr:clientData/>
  </xdr:twoCellAnchor>
  <xdr:twoCellAnchor>
    <xdr:from>
      <xdr:col>3</xdr:col>
      <xdr:colOff>567809</xdr:colOff>
      <xdr:row>162</xdr:row>
      <xdr:rowOff>68036</xdr:rowOff>
    </xdr:from>
    <xdr:to>
      <xdr:col>3</xdr:col>
      <xdr:colOff>2502692</xdr:colOff>
      <xdr:row>162</xdr:row>
      <xdr:rowOff>1940036</xdr:rowOff>
    </xdr:to>
    <xdr:pic>
      <xdr:nvPicPr>
        <xdr:cNvPr id="276" name="Imagen 275">
          <a:extLst>
            <a:ext uri="{FF2B5EF4-FFF2-40B4-BE49-F238E27FC236}">
              <a16:creationId xmlns:a16="http://schemas.microsoft.com/office/drawing/2014/main" id="{B33A87B3-B317-45D0-8D74-DD1AE2657580}"/>
            </a:ext>
          </a:extLst>
        </xdr:cNvPr>
        <xdr:cNvPicPr>
          <a:picLocks noChangeAspect="1"/>
        </xdr:cNvPicPr>
      </xdr:nvPicPr>
      <xdr:blipFill>
        <a:blip xmlns:r="http://schemas.openxmlformats.org/officeDocument/2006/relationships" r:embed="rId173" cstate="print">
          <a:extLst>
            <a:ext uri="{28A0092B-C50C-407E-A947-70E740481C1C}">
              <a14:useLocalDpi xmlns:a14="http://schemas.microsoft.com/office/drawing/2010/main" val="0"/>
            </a:ext>
          </a:extLst>
        </a:blip>
        <a:stretch>
          <a:fillRect/>
        </a:stretch>
      </xdr:blipFill>
      <xdr:spPr>
        <a:xfrm>
          <a:off x="3330059" y="293847611"/>
          <a:ext cx="1934883" cy="1872000"/>
        </a:xfrm>
        <a:prstGeom prst="rect">
          <a:avLst/>
        </a:prstGeom>
      </xdr:spPr>
    </xdr:pic>
    <xdr:clientData/>
  </xdr:twoCellAnchor>
  <xdr:twoCellAnchor>
    <xdr:from>
      <xdr:col>3</xdr:col>
      <xdr:colOff>410110</xdr:colOff>
      <xdr:row>161</xdr:row>
      <xdr:rowOff>81644</xdr:rowOff>
    </xdr:from>
    <xdr:to>
      <xdr:col>3</xdr:col>
      <xdr:colOff>2622223</xdr:colOff>
      <xdr:row>161</xdr:row>
      <xdr:rowOff>1953644</xdr:rowOff>
    </xdr:to>
    <xdr:pic>
      <xdr:nvPicPr>
        <xdr:cNvPr id="277" name="Imagen 276">
          <a:extLst>
            <a:ext uri="{FF2B5EF4-FFF2-40B4-BE49-F238E27FC236}">
              <a16:creationId xmlns:a16="http://schemas.microsoft.com/office/drawing/2014/main" id="{C33B4935-E55F-45E2-9DBB-7392CB868D19}"/>
            </a:ext>
          </a:extLst>
        </xdr:cNvPr>
        <xdr:cNvPicPr>
          <a:picLocks noChangeAspect="1"/>
        </xdr:cNvPicPr>
      </xdr:nvPicPr>
      <xdr:blipFill>
        <a:blip xmlns:r="http://schemas.openxmlformats.org/officeDocument/2006/relationships" r:embed="rId174" cstate="print">
          <a:extLst>
            <a:ext uri="{28A0092B-C50C-407E-A947-70E740481C1C}">
              <a14:useLocalDpi xmlns:a14="http://schemas.microsoft.com/office/drawing/2010/main" val="0"/>
            </a:ext>
          </a:extLst>
        </a:blip>
        <a:stretch>
          <a:fillRect/>
        </a:stretch>
      </xdr:blipFill>
      <xdr:spPr>
        <a:xfrm>
          <a:off x="3172360" y="291832394"/>
          <a:ext cx="2212113" cy="1872000"/>
        </a:xfrm>
        <a:prstGeom prst="rect">
          <a:avLst/>
        </a:prstGeom>
      </xdr:spPr>
    </xdr:pic>
    <xdr:clientData/>
  </xdr:twoCellAnchor>
  <xdr:twoCellAnchor>
    <xdr:from>
      <xdr:col>3</xdr:col>
      <xdr:colOff>520421</xdr:colOff>
      <xdr:row>163</xdr:row>
      <xdr:rowOff>84668</xdr:rowOff>
    </xdr:from>
    <xdr:to>
      <xdr:col>3</xdr:col>
      <xdr:colOff>2511911</xdr:colOff>
      <xdr:row>163</xdr:row>
      <xdr:rowOff>1956668</xdr:rowOff>
    </xdr:to>
    <xdr:pic>
      <xdr:nvPicPr>
        <xdr:cNvPr id="278" name="Imagen 277">
          <a:extLst>
            <a:ext uri="{FF2B5EF4-FFF2-40B4-BE49-F238E27FC236}">
              <a16:creationId xmlns:a16="http://schemas.microsoft.com/office/drawing/2014/main" id="{4BC780AD-397D-44F4-87B9-05E581480C55}"/>
            </a:ext>
          </a:extLst>
        </xdr:cNvPr>
        <xdr:cNvPicPr>
          <a:picLocks noChangeAspect="1"/>
        </xdr:cNvPicPr>
      </xdr:nvPicPr>
      <xdr:blipFill>
        <a:blip xmlns:r="http://schemas.openxmlformats.org/officeDocument/2006/relationships" r:embed="rId175" cstate="print">
          <a:extLst>
            <a:ext uri="{28A0092B-C50C-407E-A947-70E740481C1C}">
              <a14:useLocalDpi xmlns:a14="http://schemas.microsoft.com/office/drawing/2010/main" val="0"/>
            </a:ext>
          </a:extLst>
        </a:blip>
        <a:stretch>
          <a:fillRect/>
        </a:stretch>
      </xdr:blipFill>
      <xdr:spPr>
        <a:xfrm>
          <a:off x="3282671" y="295893068"/>
          <a:ext cx="1991490" cy="1872000"/>
        </a:xfrm>
        <a:prstGeom prst="rect">
          <a:avLst/>
        </a:prstGeom>
      </xdr:spPr>
    </xdr:pic>
    <xdr:clientData/>
  </xdr:twoCellAnchor>
  <xdr:twoCellAnchor>
    <xdr:from>
      <xdr:col>3</xdr:col>
      <xdr:colOff>693963</xdr:colOff>
      <xdr:row>207</xdr:row>
      <xdr:rowOff>81643</xdr:rowOff>
    </xdr:from>
    <xdr:to>
      <xdr:col>3</xdr:col>
      <xdr:colOff>2091843</xdr:colOff>
      <xdr:row>207</xdr:row>
      <xdr:rowOff>1665643</xdr:rowOff>
    </xdr:to>
    <xdr:pic>
      <xdr:nvPicPr>
        <xdr:cNvPr id="279" name="Imagen 278">
          <a:extLst>
            <a:ext uri="{FF2B5EF4-FFF2-40B4-BE49-F238E27FC236}">
              <a16:creationId xmlns:a16="http://schemas.microsoft.com/office/drawing/2014/main" id="{4CA68841-B292-43F4-B0B5-FF1C243BCC44}"/>
            </a:ext>
          </a:extLst>
        </xdr:cNvPr>
        <xdr:cNvPicPr>
          <a:picLocks noChangeAspect="1"/>
        </xdr:cNvPicPr>
      </xdr:nvPicPr>
      <xdr:blipFill>
        <a:blip xmlns:r="http://schemas.openxmlformats.org/officeDocument/2006/relationships" r:embed="rId133" cstate="print">
          <a:extLst>
            <a:ext uri="{28A0092B-C50C-407E-A947-70E740481C1C}">
              <a14:useLocalDpi xmlns:a14="http://schemas.microsoft.com/office/drawing/2010/main" val="0"/>
            </a:ext>
          </a:extLst>
        </a:blip>
        <a:stretch>
          <a:fillRect/>
        </a:stretch>
      </xdr:blipFill>
      <xdr:spPr>
        <a:xfrm>
          <a:off x="3456213" y="384062968"/>
          <a:ext cx="1397880" cy="1584000"/>
        </a:xfrm>
        <a:prstGeom prst="rect">
          <a:avLst/>
        </a:prstGeom>
      </xdr:spPr>
    </xdr:pic>
    <xdr:clientData/>
  </xdr:twoCellAnchor>
  <xdr:twoCellAnchor>
    <xdr:from>
      <xdr:col>3</xdr:col>
      <xdr:colOff>707571</xdr:colOff>
      <xdr:row>215</xdr:row>
      <xdr:rowOff>95249</xdr:rowOff>
    </xdr:from>
    <xdr:to>
      <xdr:col>3</xdr:col>
      <xdr:colOff>2313214</xdr:colOff>
      <xdr:row>215</xdr:row>
      <xdr:rowOff>1700892</xdr:rowOff>
    </xdr:to>
    <xdr:pic>
      <xdr:nvPicPr>
        <xdr:cNvPr id="280" name="Imagen 279">
          <a:extLst>
            <a:ext uri="{FF2B5EF4-FFF2-40B4-BE49-F238E27FC236}">
              <a16:creationId xmlns:a16="http://schemas.microsoft.com/office/drawing/2014/main" id="{C4D51DDE-4714-4044-AD9B-545FB76B8B2F}"/>
            </a:ext>
          </a:extLst>
        </xdr:cNvPr>
        <xdr:cNvPicPr>
          <a:picLocks noChangeAspect="1"/>
        </xdr:cNvPicPr>
      </xdr:nvPicPr>
      <xdr:blipFill>
        <a:blip xmlns:r="http://schemas.openxmlformats.org/officeDocument/2006/relationships" r:embed="rId176"/>
        <a:stretch>
          <a:fillRect/>
        </a:stretch>
      </xdr:blipFill>
      <xdr:spPr>
        <a:xfrm>
          <a:off x="3469821" y="398249774"/>
          <a:ext cx="1605643" cy="1605643"/>
        </a:xfrm>
        <a:prstGeom prst="rect">
          <a:avLst/>
        </a:prstGeom>
      </xdr:spPr>
    </xdr:pic>
    <xdr:clientData/>
  </xdr:twoCellAnchor>
  <xdr:twoCellAnchor>
    <xdr:from>
      <xdr:col>3</xdr:col>
      <xdr:colOff>427882</xdr:colOff>
      <xdr:row>264</xdr:row>
      <xdr:rowOff>0</xdr:rowOff>
    </xdr:from>
    <xdr:to>
      <xdr:col>3</xdr:col>
      <xdr:colOff>2497078</xdr:colOff>
      <xdr:row>264</xdr:row>
      <xdr:rowOff>0</xdr:rowOff>
    </xdr:to>
    <xdr:pic>
      <xdr:nvPicPr>
        <xdr:cNvPr id="281" name="Imagen 280">
          <a:extLst>
            <a:ext uri="{FF2B5EF4-FFF2-40B4-BE49-F238E27FC236}">
              <a16:creationId xmlns:a16="http://schemas.microsoft.com/office/drawing/2014/main" id="{99B2EBC0-D82C-4A75-B82B-4A9D3A46AF95}"/>
            </a:ext>
          </a:extLst>
        </xdr:cNvPr>
        <xdr:cNvPicPr>
          <a:picLocks noChangeAspect="1"/>
        </xdr:cNvPicPr>
      </xdr:nvPicPr>
      <xdr:blipFill>
        <a:blip xmlns:r="http://schemas.openxmlformats.org/officeDocument/2006/relationships" r:embed="rId155">
          <a:extLst>
            <a:ext uri="{BEBA8EAE-BF5A-486C-A8C5-ECC9F3942E4B}">
              <a14:imgProps xmlns:a14="http://schemas.microsoft.com/office/drawing/2010/main">
                <a14:imgLayer r:embed="rId149">
                  <a14:imgEffect>
                    <a14:backgroundRemoval t="10000" b="90000" l="10000" r="90000"/>
                  </a14:imgEffect>
                </a14:imgLayer>
              </a14:imgProps>
            </a:ext>
            <a:ext uri="{28A0092B-C50C-407E-A947-70E740481C1C}">
              <a14:useLocalDpi xmlns:a14="http://schemas.microsoft.com/office/drawing/2010/main" val="0"/>
            </a:ext>
          </a:extLst>
        </a:blip>
        <a:stretch>
          <a:fillRect/>
        </a:stretch>
      </xdr:blipFill>
      <xdr:spPr>
        <a:xfrm rot="20880685">
          <a:off x="3190132" y="478555050"/>
          <a:ext cx="2069196" cy="0"/>
        </a:xfrm>
        <a:prstGeom prst="rect">
          <a:avLst/>
        </a:prstGeom>
      </xdr:spPr>
    </xdr:pic>
    <xdr:clientData/>
  </xdr:twoCellAnchor>
  <xdr:twoCellAnchor>
    <xdr:from>
      <xdr:col>3</xdr:col>
      <xdr:colOff>427882</xdr:colOff>
      <xdr:row>264</xdr:row>
      <xdr:rowOff>0</xdr:rowOff>
    </xdr:from>
    <xdr:to>
      <xdr:col>3</xdr:col>
      <xdr:colOff>2497078</xdr:colOff>
      <xdr:row>264</xdr:row>
      <xdr:rowOff>0</xdr:rowOff>
    </xdr:to>
    <xdr:pic>
      <xdr:nvPicPr>
        <xdr:cNvPr id="282" name="Imagen 281">
          <a:extLst>
            <a:ext uri="{FF2B5EF4-FFF2-40B4-BE49-F238E27FC236}">
              <a16:creationId xmlns:a16="http://schemas.microsoft.com/office/drawing/2014/main" id="{A8A6E75C-5ED0-47E6-A3EB-29F330ECEAEC}"/>
            </a:ext>
          </a:extLst>
        </xdr:cNvPr>
        <xdr:cNvPicPr>
          <a:picLocks noChangeAspect="1"/>
        </xdr:cNvPicPr>
      </xdr:nvPicPr>
      <xdr:blipFill>
        <a:blip xmlns:r="http://schemas.openxmlformats.org/officeDocument/2006/relationships" r:embed="rId155">
          <a:extLst>
            <a:ext uri="{BEBA8EAE-BF5A-486C-A8C5-ECC9F3942E4B}">
              <a14:imgProps xmlns:a14="http://schemas.microsoft.com/office/drawing/2010/main">
                <a14:imgLayer r:embed="rId149">
                  <a14:imgEffect>
                    <a14:backgroundRemoval t="10000" b="90000" l="10000" r="90000"/>
                  </a14:imgEffect>
                </a14:imgLayer>
              </a14:imgProps>
            </a:ext>
            <a:ext uri="{28A0092B-C50C-407E-A947-70E740481C1C}">
              <a14:useLocalDpi xmlns:a14="http://schemas.microsoft.com/office/drawing/2010/main" val="0"/>
            </a:ext>
          </a:extLst>
        </a:blip>
        <a:stretch>
          <a:fillRect/>
        </a:stretch>
      </xdr:blipFill>
      <xdr:spPr>
        <a:xfrm rot="20880685">
          <a:off x="3190132" y="478555050"/>
          <a:ext cx="2069196" cy="0"/>
        </a:xfrm>
        <a:prstGeom prst="rect">
          <a:avLst/>
        </a:prstGeom>
      </xdr:spPr>
    </xdr:pic>
    <xdr:clientData/>
  </xdr:twoCellAnchor>
  <xdr:twoCellAnchor>
    <xdr:from>
      <xdr:col>3</xdr:col>
      <xdr:colOff>427882</xdr:colOff>
      <xdr:row>264</xdr:row>
      <xdr:rowOff>0</xdr:rowOff>
    </xdr:from>
    <xdr:to>
      <xdr:col>3</xdr:col>
      <xdr:colOff>2497078</xdr:colOff>
      <xdr:row>264</xdr:row>
      <xdr:rowOff>0</xdr:rowOff>
    </xdr:to>
    <xdr:pic>
      <xdr:nvPicPr>
        <xdr:cNvPr id="283" name="Imagen 282">
          <a:extLst>
            <a:ext uri="{FF2B5EF4-FFF2-40B4-BE49-F238E27FC236}">
              <a16:creationId xmlns:a16="http://schemas.microsoft.com/office/drawing/2014/main" id="{BC4CDBF4-7FB4-4AE5-836A-B88BCF5FF69D}"/>
            </a:ext>
          </a:extLst>
        </xdr:cNvPr>
        <xdr:cNvPicPr>
          <a:picLocks noChangeAspect="1"/>
        </xdr:cNvPicPr>
      </xdr:nvPicPr>
      <xdr:blipFill>
        <a:blip xmlns:r="http://schemas.openxmlformats.org/officeDocument/2006/relationships" r:embed="rId155">
          <a:extLst>
            <a:ext uri="{BEBA8EAE-BF5A-486C-A8C5-ECC9F3942E4B}">
              <a14:imgProps xmlns:a14="http://schemas.microsoft.com/office/drawing/2010/main">
                <a14:imgLayer r:embed="rId149">
                  <a14:imgEffect>
                    <a14:backgroundRemoval t="10000" b="90000" l="10000" r="90000"/>
                  </a14:imgEffect>
                </a14:imgLayer>
              </a14:imgProps>
            </a:ext>
            <a:ext uri="{28A0092B-C50C-407E-A947-70E740481C1C}">
              <a14:useLocalDpi xmlns:a14="http://schemas.microsoft.com/office/drawing/2010/main" val="0"/>
            </a:ext>
          </a:extLst>
        </a:blip>
        <a:stretch>
          <a:fillRect/>
        </a:stretch>
      </xdr:blipFill>
      <xdr:spPr>
        <a:xfrm rot="20880685">
          <a:off x="3190132" y="478555050"/>
          <a:ext cx="2069196" cy="0"/>
        </a:xfrm>
        <a:prstGeom prst="rect">
          <a:avLst/>
        </a:prstGeom>
      </xdr:spPr>
    </xdr:pic>
    <xdr:clientData/>
  </xdr:twoCellAnchor>
  <xdr:twoCellAnchor>
    <xdr:from>
      <xdr:col>3</xdr:col>
      <xdr:colOff>427882</xdr:colOff>
      <xdr:row>264</xdr:row>
      <xdr:rowOff>0</xdr:rowOff>
    </xdr:from>
    <xdr:to>
      <xdr:col>3</xdr:col>
      <xdr:colOff>2497078</xdr:colOff>
      <xdr:row>264</xdr:row>
      <xdr:rowOff>0</xdr:rowOff>
    </xdr:to>
    <xdr:pic>
      <xdr:nvPicPr>
        <xdr:cNvPr id="284" name="Imagen 283">
          <a:extLst>
            <a:ext uri="{FF2B5EF4-FFF2-40B4-BE49-F238E27FC236}">
              <a16:creationId xmlns:a16="http://schemas.microsoft.com/office/drawing/2014/main" id="{A301A7C6-B2C8-4791-99CC-75364AB1997E}"/>
            </a:ext>
          </a:extLst>
        </xdr:cNvPr>
        <xdr:cNvPicPr>
          <a:picLocks noChangeAspect="1"/>
        </xdr:cNvPicPr>
      </xdr:nvPicPr>
      <xdr:blipFill>
        <a:blip xmlns:r="http://schemas.openxmlformats.org/officeDocument/2006/relationships" r:embed="rId155">
          <a:extLst>
            <a:ext uri="{BEBA8EAE-BF5A-486C-A8C5-ECC9F3942E4B}">
              <a14:imgProps xmlns:a14="http://schemas.microsoft.com/office/drawing/2010/main">
                <a14:imgLayer r:embed="rId149">
                  <a14:imgEffect>
                    <a14:backgroundRemoval t="10000" b="90000" l="10000" r="90000"/>
                  </a14:imgEffect>
                </a14:imgLayer>
              </a14:imgProps>
            </a:ext>
            <a:ext uri="{28A0092B-C50C-407E-A947-70E740481C1C}">
              <a14:useLocalDpi xmlns:a14="http://schemas.microsoft.com/office/drawing/2010/main" val="0"/>
            </a:ext>
          </a:extLst>
        </a:blip>
        <a:stretch>
          <a:fillRect/>
        </a:stretch>
      </xdr:blipFill>
      <xdr:spPr>
        <a:xfrm rot="20880685">
          <a:off x="3190132" y="478555050"/>
          <a:ext cx="2069196" cy="0"/>
        </a:xfrm>
        <a:prstGeom prst="rect">
          <a:avLst/>
        </a:prstGeom>
      </xdr:spPr>
    </xdr:pic>
    <xdr:clientData/>
  </xdr:twoCellAnchor>
  <xdr:twoCellAnchor>
    <xdr:from>
      <xdr:col>3</xdr:col>
      <xdr:colOff>427882</xdr:colOff>
      <xdr:row>264</xdr:row>
      <xdr:rowOff>0</xdr:rowOff>
    </xdr:from>
    <xdr:to>
      <xdr:col>3</xdr:col>
      <xdr:colOff>2497078</xdr:colOff>
      <xdr:row>264</xdr:row>
      <xdr:rowOff>0</xdr:rowOff>
    </xdr:to>
    <xdr:pic>
      <xdr:nvPicPr>
        <xdr:cNvPr id="285" name="Imagen 284">
          <a:extLst>
            <a:ext uri="{FF2B5EF4-FFF2-40B4-BE49-F238E27FC236}">
              <a16:creationId xmlns:a16="http://schemas.microsoft.com/office/drawing/2014/main" id="{EA6DB28A-806F-4898-86B8-0E214DC74160}"/>
            </a:ext>
          </a:extLst>
        </xdr:cNvPr>
        <xdr:cNvPicPr>
          <a:picLocks noChangeAspect="1"/>
        </xdr:cNvPicPr>
      </xdr:nvPicPr>
      <xdr:blipFill>
        <a:blip xmlns:r="http://schemas.openxmlformats.org/officeDocument/2006/relationships" r:embed="rId155">
          <a:extLst>
            <a:ext uri="{BEBA8EAE-BF5A-486C-A8C5-ECC9F3942E4B}">
              <a14:imgProps xmlns:a14="http://schemas.microsoft.com/office/drawing/2010/main">
                <a14:imgLayer r:embed="rId149">
                  <a14:imgEffect>
                    <a14:backgroundRemoval t="10000" b="90000" l="10000" r="90000"/>
                  </a14:imgEffect>
                </a14:imgLayer>
              </a14:imgProps>
            </a:ext>
            <a:ext uri="{28A0092B-C50C-407E-A947-70E740481C1C}">
              <a14:useLocalDpi xmlns:a14="http://schemas.microsoft.com/office/drawing/2010/main" val="0"/>
            </a:ext>
          </a:extLst>
        </a:blip>
        <a:stretch>
          <a:fillRect/>
        </a:stretch>
      </xdr:blipFill>
      <xdr:spPr>
        <a:xfrm rot="20880685">
          <a:off x="3190132" y="478555050"/>
          <a:ext cx="2069196" cy="0"/>
        </a:xfrm>
        <a:prstGeom prst="rect">
          <a:avLst/>
        </a:prstGeom>
      </xdr:spPr>
    </xdr:pic>
    <xdr:clientData/>
  </xdr:twoCellAnchor>
  <xdr:twoCellAnchor>
    <xdr:from>
      <xdr:col>3</xdr:col>
      <xdr:colOff>427882</xdr:colOff>
      <xdr:row>264</xdr:row>
      <xdr:rowOff>0</xdr:rowOff>
    </xdr:from>
    <xdr:to>
      <xdr:col>3</xdr:col>
      <xdr:colOff>2497078</xdr:colOff>
      <xdr:row>264</xdr:row>
      <xdr:rowOff>0</xdr:rowOff>
    </xdr:to>
    <xdr:pic>
      <xdr:nvPicPr>
        <xdr:cNvPr id="286" name="Imagen 285">
          <a:extLst>
            <a:ext uri="{FF2B5EF4-FFF2-40B4-BE49-F238E27FC236}">
              <a16:creationId xmlns:a16="http://schemas.microsoft.com/office/drawing/2014/main" id="{E16CB929-F215-45E9-A55A-3A3FB0F807DF}"/>
            </a:ext>
          </a:extLst>
        </xdr:cNvPr>
        <xdr:cNvPicPr>
          <a:picLocks noChangeAspect="1"/>
        </xdr:cNvPicPr>
      </xdr:nvPicPr>
      <xdr:blipFill>
        <a:blip xmlns:r="http://schemas.openxmlformats.org/officeDocument/2006/relationships" r:embed="rId155">
          <a:extLst>
            <a:ext uri="{BEBA8EAE-BF5A-486C-A8C5-ECC9F3942E4B}">
              <a14:imgProps xmlns:a14="http://schemas.microsoft.com/office/drawing/2010/main">
                <a14:imgLayer r:embed="rId149">
                  <a14:imgEffect>
                    <a14:backgroundRemoval t="10000" b="90000" l="10000" r="90000"/>
                  </a14:imgEffect>
                </a14:imgLayer>
              </a14:imgProps>
            </a:ext>
            <a:ext uri="{28A0092B-C50C-407E-A947-70E740481C1C}">
              <a14:useLocalDpi xmlns:a14="http://schemas.microsoft.com/office/drawing/2010/main" val="0"/>
            </a:ext>
          </a:extLst>
        </a:blip>
        <a:stretch>
          <a:fillRect/>
        </a:stretch>
      </xdr:blipFill>
      <xdr:spPr>
        <a:xfrm rot="20880685">
          <a:off x="3190132" y="478555050"/>
          <a:ext cx="2069196" cy="0"/>
        </a:xfrm>
        <a:prstGeom prst="rect">
          <a:avLst/>
        </a:prstGeom>
      </xdr:spPr>
    </xdr:pic>
    <xdr:clientData/>
  </xdr:twoCellAnchor>
  <xdr:twoCellAnchor>
    <xdr:from>
      <xdr:col>3</xdr:col>
      <xdr:colOff>427882</xdr:colOff>
      <xdr:row>264</xdr:row>
      <xdr:rowOff>0</xdr:rowOff>
    </xdr:from>
    <xdr:to>
      <xdr:col>3</xdr:col>
      <xdr:colOff>2497078</xdr:colOff>
      <xdr:row>264</xdr:row>
      <xdr:rowOff>0</xdr:rowOff>
    </xdr:to>
    <xdr:pic>
      <xdr:nvPicPr>
        <xdr:cNvPr id="287" name="Imagen 286">
          <a:extLst>
            <a:ext uri="{FF2B5EF4-FFF2-40B4-BE49-F238E27FC236}">
              <a16:creationId xmlns:a16="http://schemas.microsoft.com/office/drawing/2014/main" id="{439946AB-7D29-4C6F-A9C7-B8C406BE4B6F}"/>
            </a:ext>
          </a:extLst>
        </xdr:cNvPr>
        <xdr:cNvPicPr>
          <a:picLocks noChangeAspect="1"/>
        </xdr:cNvPicPr>
      </xdr:nvPicPr>
      <xdr:blipFill>
        <a:blip xmlns:r="http://schemas.openxmlformats.org/officeDocument/2006/relationships" r:embed="rId155">
          <a:extLst>
            <a:ext uri="{BEBA8EAE-BF5A-486C-A8C5-ECC9F3942E4B}">
              <a14:imgProps xmlns:a14="http://schemas.microsoft.com/office/drawing/2010/main">
                <a14:imgLayer r:embed="rId149">
                  <a14:imgEffect>
                    <a14:backgroundRemoval t="10000" b="90000" l="10000" r="90000"/>
                  </a14:imgEffect>
                </a14:imgLayer>
              </a14:imgProps>
            </a:ext>
            <a:ext uri="{28A0092B-C50C-407E-A947-70E740481C1C}">
              <a14:useLocalDpi xmlns:a14="http://schemas.microsoft.com/office/drawing/2010/main" val="0"/>
            </a:ext>
          </a:extLst>
        </a:blip>
        <a:stretch>
          <a:fillRect/>
        </a:stretch>
      </xdr:blipFill>
      <xdr:spPr>
        <a:xfrm rot="20880685">
          <a:off x="3190132" y="478555050"/>
          <a:ext cx="2069196" cy="0"/>
        </a:xfrm>
        <a:prstGeom prst="rect">
          <a:avLst/>
        </a:prstGeom>
      </xdr:spPr>
    </xdr:pic>
    <xdr:clientData/>
  </xdr:twoCellAnchor>
  <xdr:twoCellAnchor>
    <xdr:from>
      <xdr:col>3</xdr:col>
      <xdr:colOff>427882</xdr:colOff>
      <xdr:row>264</xdr:row>
      <xdr:rowOff>0</xdr:rowOff>
    </xdr:from>
    <xdr:to>
      <xdr:col>3</xdr:col>
      <xdr:colOff>2497078</xdr:colOff>
      <xdr:row>264</xdr:row>
      <xdr:rowOff>0</xdr:rowOff>
    </xdr:to>
    <xdr:pic>
      <xdr:nvPicPr>
        <xdr:cNvPr id="288" name="Imagen 287">
          <a:extLst>
            <a:ext uri="{FF2B5EF4-FFF2-40B4-BE49-F238E27FC236}">
              <a16:creationId xmlns:a16="http://schemas.microsoft.com/office/drawing/2014/main" id="{136780AE-EC97-4042-90E9-E4586CA5DDCE}"/>
            </a:ext>
          </a:extLst>
        </xdr:cNvPr>
        <xdr:cNvPicPr>
          <a:picLocks noChangeAspect="1"/>
        </xdr:cNvPicPr>
      </xdr:nvPicPr>
      <xdr:blipFill>
        <a:blip xmlns:r="http://schemas.openxmlformats.org/officeDocument/2006/relationships" r:embed="rId155">
          <a:extLst>
            <a:ext uri="{BEBA8EAE-BF5A-486C-A8C5-ECC9F3942E4B}">
              <a14:imgProps xmlns:a14="http://schemas.microsoft.com/office/drawing/2010/main">
                <a14:imgLayer r:embed="rId149">
                  <a14:imgEffect>
                    <a14:backgroundRemoval t="10000" b="90000" l="10000" r="90000"/>
                  </a14:imgEffect>
                </a14:imgLayer>
              </a14:imgProps>
            </a:ext>
            <a:ext uri="{28A0092B-C50C-407E-A947-70E740481C1C}">
              <a14:useLocalDpi xmlns:a14="http://schemas.microsoft.com/office/drawing/2010/main" val="0"/>
            </a:ext>
          </a:extLst>
        </a:blip>
        <a:stretch>
          <a:fillRect/>
        </a:stretch>
      </xdr:blipFill>
      <xdr:spPr>
        <a:xfrm rot="20880685">
          <a:off x="3190132" y="478555050"/>
          <a:ext cx="2069196" cy="0"/>
        </a:xfrm>
        <a:prstGeom prst="rect">
          <a:avLst/>
        </a:prstGeom>
      </xdr:spPr>
    </xdr:pic>
    <xdr:clientData/>
  </xdr:twoCellAnchor>
  <xdr:twoCellAnchor>
    <xdr:from>
      <xdr:col>3</xdr:col>
      <xdr:colOff>249185</xdr:colOff>
      <xdr:row>257</xdr:row>
      <xdr:rowOff>183949</xdr:rowOff>
    </xdr:from>
    <xdr:to>
      <xdr:col>3</xdr:col>
      <xdr:colOff>2891412</xdr:colOff>
      <xdr:row>262</xdr:row>
      <xdr:rowOff>318409</xdr:rowOff>
    </xdr:to>
    <xdr:pic>
      <xdr:nvPicPr>
        <xdr:cNvPr id="289" name="Imagen 288">
          <a:extLst>
            <a:ext uri="{FF2B5EF4-FFF2-40B4-BE49-F238E27FC236}">
              <a16:creationId xmlns:a16="http://schemas.microsoft.com/office/drawing/2014/main" id="{6B4E6EE6-AB9F-4F34-A900-BB75C92BE02E}"/>
            </a:ext>
          </a:extLst>
        </xdr:cNvPr>
        <xdr:cNvPicPr>
          <a:picLocks noChangeAspect="1"/>
        </xdr:cNvPicPr>
      </xdr:nvPicPr>
      <xdr:blipFill rotWithShape="1">
        <a:blip xmlns:r="http://schemas.openxmlformats.org/officeDocument/2006/relationships" r:embed="rId177" cstate="print">
          <a:extLst>
            <a:ext uri="{28A0092B-C50C-407E-A947-70E740481C1C}">
              <a14:useLocalDpi xmlns:a14="http://schemas.microsoft.com/office/drawing/2010/main" val="0"/>
            </a:ext>
          </a:extLst>
        </a:blip>
        <a:srcRect t="1" r="2955" b="288"/>
        <a:stretch/>
      </xdr:blipFill>
      <xdr:spPr>
        <a:xfrm>
          <a:off x="3011435" y="473004949"/>
          <a:ext cx="2642227" cy="4230210"/>
        </a:xfrm>
        <a:prstGeom prst="rect">
          <a:avLst/>
        </a:prstGeom>
      </xdr:spPr>
    </xdr:pic>
    <xdr:clientData/>
  </xdr:twoCellAnchor>
  <xdr:twoCellAnchor>
    <xdr:from>
      <xdr:col>3</xdr:col>
      <xdr:colOff>1158289</xdr:colOff>
      <xdr:row>262</xdr:row>
      <xdr:rowOff>406478</xdr:rowOff>
    </xdr:from>
    <xdr:to>
      <xdr:col>3</xdr:col>
      <xdr:colOff>1978503</xdr:colOff>
      <xdr:row>266</xdr:row>
      <xdr:rowOff>488763</xdr:rowOff>
    </xdr:to>
    <xdr:pic>
      <xdr:nvPicPr>
        <xdr:cNvPr id="290" name="Imagen 289">
          <a:extLst>
            <a:ext uri="{FF2B5EF4-FFF2-40B4-BE49-F238E27FC236}">
              <a16:creationId xmlns:a16="http://schemas.microsoft.com/office/drawing/2014/main" id="{233EC2E2-4B4A-45DB-AD7C-650C64FFFC1B}"/>
            </a:ext>
          </a:extLst>
        </xdr:cNvPr>
        <xdr:cNvPicPr>
          <a:picLocks noChangeAspect="1"/>
        </xdr:cNvPicPr>
      </xdr:nvPicPr>
      <xdr:blipFill>
        <a:blip xmlns:r="http://schemas.openxmlformats.org/officeDocument/2006/relationships" r:embed="rId178" cstate="print">
          <a:extLst>
            <a:ext uri="{28A0092B-C50C-407E-A947-70E740481C1C}">
              <a14:useLocalDpi xmlns:a14="http://schemas.microsoft.com/office/drawing/2010/main" val="0"/>
            </a:ext>
          </a:extLst>
        </a:blip>
        <a:stretch>
          <a:fillRect/>
        </a:stretch>
      </xdr:blipFill>
      <xdr:spPr>
        <a:xfrm>
          <a:off x="3920539" y="477323228"/>
          <a:ext cx="820214" cy="3358885"/>
        </a:xfrm>
        <a:prstGeom prst="rect">
          <a:avLst/>
        </a:prstGeom>
      </xdr:spPr>
    </xdr:pic>
    <xdr:clientData/>
  </xdr:twoCellAnchor>
  <xdr:twoCellAnchor>
    <xdr:from>
      <xdr:col>3</xdr:col>
      <xdr:colOff>427882</xdr:colOff>
      <xdr:row>257</xdr:row>
      <xdr:rowOff>0</xdr:rowOff>
    </xdr:from>
    <xdr:to>
      <xdr:col>3</xdr:col>
      <xdr:colOff>2497078</xdr:colOff>
      <xdr:row>257</xdr:row>
      <xdr:rowOff>0</xdr:rowOff>
    </xdr:to>
    <xdr:pic>
      <xdr:nvPicPr>
        <xdr:cNvPr id="291" name="Imagen 290">
          <a:extLst>
            <a:ext uri="{FF2B5EF4-FFF2-40B4-BE49-F238E27FC236}">
              <a16:creationId xmlns:a16="http://schemas.microsoft.com/office/drawing/2014/main" id="{DB20199E-6D95-47AF-BF29-13597968E01E}"/>
            </a:ext>
          </a:extLst>
        </xdr:cNvPr>
        <xdr:cNvPicPr>
          <a:picLocks noChangeAspect="1"/>
        </xdr:cNvPicPr>
      </xdr:nvPicPr>
      <xdr:blipFill>
        <a:blip xmlns:r="http://schemas.openxmlformats.org/officeDocument/2006/relationships" r:embed="rId155">
          <a:extLst>
            <a:ext uri="{BEBA8EAE-BF5A-486C-A8C5-ECC9F3942E4B}">
              <a14:imgProps xmlns:a14="http://schemas.microsoft.com/office/drawing/2010/main">
                <a14:imgLayer r:embed="rId149">
                  <a14:imgEffect>
                    <a14:backgroundRemoval t="10000" b="90000" l="10000" r="90000"/>
                  </a14:imgEffect>
                </a14:imgLayer>
              </a14:imgProps>
            </a:ext>
            <a:ext uri="{28A0092B-C50C-407E-A947-70E740481C1C}">
              <a14:useLocalDpi xmlns:a14="http://schemas.microsoft.com/office/drawing/2010/main" val="0"/>
            </a:ext>
          </a:extLst>
        </a:blip>
        <a:stretch>
          <a:fillRect/>
        </a:stretch>
      </xdr:blipFill>
      <xdr:spPr>
        <a:xfrm rot="20880685">
          <a:off x="3190132" y="472821000"/>
          <a:ext cx="2069196" cy="0"/>
        </a:xfrm>
        <a:prstGeom prst="rect">
          <a:avLst/>
        </a:prstGeom>
      </xdr:spPr>
    </xdr:pic>
    <xdr:clientData/>
  </xdr:twoCellAnchor>
  <xdr:twoCellAnchor>
    <xdr:from>
      <xdr:col>3</xdr:col>
      <xdr:colOff>427882</xdr:colOff>
      <xdr:row>257</xdr:row>
      <xdr:rowOff>0</xdr:rowOff>
    </xdr:from>
    <xdr:to>
      <xdr:col>3</xdr:col>
      <xdr:colOff>2497078</xdr:colOff>
      <xdr:row>257</xdr:row>
      <xdr:rowOff>0</xdr:rowOff>
    </xdr:to>
    <xdr:pic>
      <xdr:nvPicPr>
        <xdr:cNvPr id="292" name="Imagen 291">
          <a:extLst>
            <a:ext uri="{FF2B5EF4-FFF2-40B4-BE49-F238E27FC236}">
              <a16:creationId xmlns:a16="http://schemas.microsoft.com/office/drawing/2014/main" id="{C833D98E-13D6-46F0-93B0-A646A71C3862}"/>
            </a:ext>
          </a:extLst>
        </xdr:cNvPr>
        <xdr:cNvPicPr>
          <a:picLocks noChangeAspect="1"/>
        </xdr:cNvPicPr>
      </xdr:nvPicPr>
      <xdr:blipFill>
        <a:blip xmlns:r="http://schemas.openxmlformats.org/officeDocument/2006/relationships" r:embed="rId155">
          <a:extLst>
            <a:ext uri="{BEBA8EAE-BF5A-486C-A8C5-ECC9F3942E4B}">
              <a14:imgProps xmlns:a14="http://schemas.microsoft.com/office/drawing/2010/main">
                <a14:imgLayer r:embed="rId149">
                  <a14:imgEffect>
                    <a14:backgroundRemoval t="10000" b="90000" l="10000" r="90000"/>
                  </a14:imgEffect>
                </a14:imgLayer>
              </a14:imgProps>
            </a:ext>
            <a:ext uri="{28A0092B-C50C-407E-A947-70E740481C1C}">
              <a14:useLocalDpi xmlns:a14="http://schemas.microsoft.com/office/drawing/2010/main" val="0"/>
            </a:ext>
          </a:extLst>
        </a:blip>
        <a:stretch>
          <a:fillRect/>
        </a:stretch>
      </xdr:blipFill>
      <xdr:spPr>
        <a:xfrm rot="20880685">
          <a:off x="3190132" y="472821000"/>
          <a:ext cx="2069196" cy="0"/>
        </a:xfrm>
        <a:prstGeom prst="rect">
          <a:avLst/>
        </a:prstGeom>
      </xdr:spPr>
    </xdr:pic>
    <xdr:clientData/>
  </xdr:twoCellAnchor>
  <xdr:twoCellAnchor>
    <xdr:from>
      <xdr:col>3</xdr:col>
      <xdr:colOff>427882</xdr:colOff>
      <xdr:row>257</xdr:row>
      <xdr:rowOff>0</xdr:rowOff>
    </xdr:from>
    <xdr:to>
      <xdr:col>3</xdr:col>
      <xdr:colOff>2497078</xdr:colOff>
      <xdr:row>257</xdr:row>
      <xdr:rowOff>0</xdr:rowOff>
    </xdr:to>
    <xdr:pic>
      <xdr:nvPicPr>
        <xdr:cNvPr id="293" name="Imagen 292">
          <a:extLst>
            <a:ext uri="{FF2B5EF4-FFF2-40B4-BE49-F238E27FC236}">
              <a16:creationId xmlns:a16="http://schemas.microsoft.com/office/drawing/2014/main" id="{E48A6C6B-8057-4890-B9F9-F23496FADE07}"/>
            </a:ext>
          </a:extLst>
        </xdr:cNvPr>
        <xdr:cNvPicPr>
          <a:picLocks noChangeAspect="1"/>
        </xdr:cNvPicPr>
      </xdr:nvPicPr>
      <xdr:blipFill>
        <a:blip xmlns:r="http://schemas.openxmlformats.org/officeDocument/2006/relationships" r:embed="rId155">
          <a:extLst>
            <a:ext uri="{BEBA8EAE-BF5A-486C-A8C5-ECC9F3942E4B}">
              <a14:imgProps xmlns:a14="http://schemas.microsoft.com/office/drawing/2010/main">
                <a14:imgLayer r:embed="rId149">
                  <a14:imgEffect>
                    <a14:backgroundRemoval t="10000" b="90000" l="10000" r="90000"/>
                  </a14:imgEffect>
                </a14:imgLayer>
              </a14:imgProps>
            </a:ext>
            <a:ext uri="{28A0092B-C50C-407E-A947-70E740481C1C}">
              <a14:useLocalDpi xmlns:a14="http://schemas.microsoft.com/office/drawing/2010/main" val="0"/>
            </a:ext>
          </a:extLst>
        </a:blip>
        <a:stretch>
          <a:fillRect/>
        </a:stretch>
      </xdr:blipFill>
      <xdr:spPr>
        <a:xfrm rot="20880685">
          <a:off x="3190132" y="472821000"/>
          <a:ext cx="2069196" cy="0"/>
        </a:xfrm>
        <a:prstGeom prst="rect">
          <a:avLst/>
        </a:prstGeom>
      </xdr:spPr>
    </xdr:pic>
    <xdr:clientData/>
  </xdr:twoCellAnchor>
  <xdr:twoCellAnchor>
    <xdr:from>
      <xdr:col>3</xdr:col>
      <xdr:colOff>427882</xdr:colOff>
      <xdr:row>257</xdr:row>
      <xdr:rowOff>0</xdr:rowOff>
    </xdr:from>
    <xdr:to>
      <xdr:col>3</xdr:col>
      <xdr:colOff>2497078</xdr:colOff>
      <xdr:row>257</xdr:row>
      <xdr:rowOff>0</xdr:rowOff>
    </xdr:to>
    <xdr:pic>
      <xdr:nvPicPr>
        <xdr:cNvPr id="294" name="Imagen 293">
          <a:extLst>
            <a:ext uri="{FF2B5EF4-FFF2-40B4-BE49-F238E27FC236}">
              <a16:creationId xmlns:a16="http://schemas.microsoft.com/office/drawing/2014/main" id="{D227F316-76E7-495E-8F37-FB4A75E03EC6}"/>
            </a:ext>
          </a:extLst>
        </xdr:cNvPr>
        <xdr:cNvPicPr>
          <a:picLocks noChangeAspect="1"/>
        </xdr:cNvPicPr>
      </xdr:nvPicPr>
      <xdr:blipFill>
        <a:blip xmlns:r="http://schemas.openxmlformats.org/officeDocument/2006/relationships" r:embed="rId155">
          <a:extLst>
            <a:ext uri="{BEBA8EAE-BF5A-486C-A8C5-ECC9F3942E4B}">
              <a14:imgProps xmlns:a14="http://schemas.microsoft.com/office/drawing/2010/main">
                <a14:imgLayer r:embed="rId149">
                  <a14:imgEffect>
                    <a14:backgroundRemoval t="10000" b="90000" l="10000" r="90000"/>
                  </a14:imgEffect>
                </a14:imgLayer>
              </a14:imgProps>
            </a:ext>
            <a:ext uri="{28A0092B-C50C-407E-A947-70E740481C1C}">
              <a14:useLocalDpi xmlns:a14="http://schemas.microsoft.com/office/drawing/2010/main" val="0"/>
            </a:ext>
          </a:extLst>
        </a:blip>
        <a:stretch>
          <a:fillRect/>
        </a:stretch>
      </xdr:blipFill>
      <xdr:spPr>
        <a:xfrm rot="20880685">
          <a:off x="3190132" y="472821000"/>
          <a:ext cx="2069196" cy="0"/>
        </a:xfrm>
        <a:prstGeom prst="rect">
          <a:avLst/>
        </a:prstGeom>
      </xdr:spPr>
    </xdr:pic>
    <xdr:clientData/>
  </xdr:twoCellAnchor>
  <xdr:twoCellAnchor>
    <xdr:from>
      <xdr:col>3</xdr:col>
      <xdr:colOff>427882</xdr:colOff>
      <xdr:row>257</xdr:row>
      <xdr:rowOff>0</xdr:rowOff>
    </xdr:from>
    <xdr:to>
      <xdr:col>3</xdr:col>
      <xdr:colOff>2497078</xdr:colOff>
      <xdr:row>257</xdr:row>
      <xdr:rowOff>0</xdr:rowOff>
    </xdr:to>
    <xdr:pic>
      <xdr:nvPicPr>
        <xdr:cNvPr id="295" name="Imagen 294">
          <a:extLst>
            <a:ext uri="{FF2B5EF4-FFF2-40B4-BE49-F238E27FC236}">
              <a16:creationId xmlns:a16="http://schemas.microsoft.com/office/drawing/2014/main" id="{A0845816-0883-4BBB-A0DC-282E2BA4D123}"/>
            </a:ext>
          </a:extLst>
        </xdr:cNvPr>
        <xdr:cNvPicPr>
          <a:picLocks noChangeAspect="1"/>
        </xdr:cNvPicPr>
      </xdr:nvPicPr>
      <xdr:blipFill>
        <a:blip xmlns:r="http://schemas.openxmlformats.org/officeDocument/2006/relationships" r:embed="rId155">
          <a:extLst>
            <a:ext uri="{BEBA8EAE-BF5A-486C-A8C5-ECC9F3942E4B}">
              <a14:imgProps xmlns:a14="http://schemas.microsoft.com/office/drawing/2010/main">
                <a14:imgLayer r:embed="rId149">
                  <a14:imgEffect>
                    <a14:backgroundRemoval t="10000" b="90000" l="10000" r="90000"/>
                  </a14:imgEffect>
                </a14:imgLayer>
              </a14:imgProps>
            </a:ext>
            <a:ext uri="{28A0092B-C50C-407E-A947-70E740481C1C}">
              <a14:useLocalDpi xmlns:a14="http://schemas.microsoft.com/office/drawing/2010/main" val="0"/>
            </a:ext>
          </a:extLst>
        </a:blip>
        <a:stretch>
          <a:fillRect/>
        </a:stretch>
      </xdr:blipFill>
      <xdr:spPr>
        <a:xfrm rot="20880685">
          <a:off x="3190132" y="472821000"/>
          <a:ext cx="2069196" cy="0"/>
        </a:xfrm>
        <a:prstGeom prst="rect">
          <a:avLst/>
        </a:prstGeom>
      </xdr:spPr>
    </xdr:pic>
    <xdr:clientData/>
  </xdr:twoCellAnchor>
  <xdr:twoCellAnchor>
    <xdr:from>
      <xdr:col>3</xdr:col>
      <xdr:colOff>1143000</xdr:colOff>
      <xdr:row>330</xdr:row>
      <xdr:rowOff>136072</xdr:rowOff>
    </xdr:from>
    <xdr:to>
      <xdr:col>3</xdr:col>
      <xdr:colOff>2038418</xdr:colOff>
      <xdr:row>330</xdr:row>
      <xdr:rowOff>1576072</xdr:rowOff>
    </xdr:to>
    <xdr:pic>
      <xdr:nvPicPr>
        <xdr:cNvPr id="296" name="Imagen 295">
          <a:extLst>
            <a:ext uri="{FF2B5EF4-FFF2-40B4-BE49-F238E27FC236}">
              <a16:creationId xmlns:a16="http://schemas.microsoft.com/office/drawing/2014/main" id="{BD85BF75-8E68-4D3E-AB61-8CFECD7F478C}"/>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3905250" y="609478897"/>
          <a:ext cx="895418" cy="1440000"/>
        </a:xfrm>
        <a:prstGeom prst="rect">
          <a:avLst/>
        </a:prstGeom>
      </xdr:spPr>
    </xdr:pic>
    <xdr:clientData/>
  </xdr:twoCellAnchor>
  <xdr:twoCellAnchor>
    <xdr:from>
      <xdr:col>3</xdr:col>
      <xdr:colOff>1115785</xdr:colOff>
      <xdr:row>332</xdr:row>
      <xdr:rowOff>190500</xdr:rowOff>
    </xdr:from>
    <xdr:to>
      <xdr:col>3</xdr:col>
      <xdr:colOff>2011203</xdr:colOff>
      <xdr:row>332</xdr:row>
      <xdr:rowOff>1630500</xdr:rowOff>
    </xdr:to>
    <xdr:pic>
      <xdr:nvPicPr>
        <xdr:cNvPr id="297" name="Imagen 296">
          <a:extLst>
            <a:ext uri="{FF2B5EF4-FFF2-40B4-BE49-F238E27FC236}">
              <a16:creationId xmlns:a16="http://schemas.microsoft.com/office/drawing/2014/main" id="{5F8A2E6A-38CC-489B-9B66-9651DF5F3620}"/>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3878035" y="613076625"/>
          <a:ext cx="895418" cy="1440000"/>
        </a:xfrm>
        <a:prstGeom prst="rect">
          <a:avLst/>
        </a:prstGeom>
      </xdr:spPr>
    </xdr:pic>
    <xdr:clientData/>
  </xdr:twoCellAnchor>
  <xdr:twoCellAnchor>
    <xdr:from>
      <xdr:col>3</xdr:col>
      <xdr:colOff>156181</xdr:colOff>
      <xdr:row>83</xdr:row>
      <xdr:rowOff>394608</xdr:rowOff>
    </xdr:from>
    <xdr:to>
      <xdr:col>3</xdr:col>
      <xdr:colOff>2918431</xdr:colOff>
      <xdr:row>83</xdr:row>
      <xdr:rowOff>1431264</xdr:rowOff>
    </xdr:to>
    <xdr:pic>
      <xdr:nvPicPr>
        <xdr:cNvPr id="298" name="Imagen 297">
          <a:extLst>
            <a:ext uri="{FF2B5EF4-FFF2-40B4-BE49-F238E27FC236}">
              <a16:creationId xmlns:a16="http://schemas.microsoft.com/office/drawing/2014/main" id="{0BDBE5C9-99EE-48BD-A81D-EB912D0CE0CF}"/>
            </a:ext>
          </a:extLst>
        </xdr:cNvPr>
        <xdr:cNvPicPr>
          <a:picLocks noChangeAspect="1"/>
        </xdr:cNvPicPr>
      </xdr:nvPicPr>
      <xdr:blipFill>
        <a:blip xmlns:r="http://schemas.openxmlformats.org/officeDocument/2006/relationships" r:embed="rId179" cstate="print">
          <a:extLst>
            <a:ext uri="{28A0092B-C50C-407E-A947-70E740481C1C}">
              <a14:useLocalDpi xmlns:a14="http://schemas.microsoft.com/office/drawing/2010/main" val="0"/>
            </a:ext>
          </a:extLst>
        </a:blip>
        <a:stretch>
          <a:fillRect/>
        </a:stretch>
      </xdr:blipFill>
      <xdr:spPr>
        <a:xfrm>
          <a:off x="2918431" y="136287783"/>
          <a:ext cx="2762250" cy="1036656"/>
        </a:xfrm>
        <a:prstGeom prst="rect">
          <a:avLst/>
        </a:prstGeom>
      </xdr:spPr>
    </xdr:pic>
    <xdr:clientData/>
  </xdr:twoCellAnchor>
  <xdr:twoCellAnchor>
    <xdr:from>
      <xdr:col>3</xdr:col>
      <xdr:colOff>673549</xdr:colOff>
      <xdr:row>99</xdr:row>
      <xdr:rowOff>95251</xdr:rowOff>
    </xdr:from>
    <xdr:to>
      <xdr:col>3</xdr:col>
      <xdr:colOff>2347227</xdr:colOff>
      <xdr:row>99</xdr:row>
      <xdr:rowOff>1969770</xdr:rowOff>
    </xdr:to>
    <xdr:pic>
      <xdr:nvPicPr>
        <xdr:cNvPr id="299" name="Imagen 298">
          <a:extLst>
            <a:ext uri="{FF2B5EF4-FFF2-40B4-BE49-F238E27FC236}">
              <a16:creationId xmlns:a16="http://schemas.microsoft.com/office/drawing/2014/main" id="{6B12D9F5-125A-461C-AD08-01C549B21641}"/>
            </a:ext>
          </a:extLst>
        </xdr:cNvPr>
        <xdr:cNvPicPr>
          <a:picLocks noChangeAspect="1"/>
        </xdr:cNvPicPr>
      </xdr:nvPicPr>
      <xdr:blipFill>
        <a:blip xmlns:r="http://schemas.openxmlformats.org/officeDocument/2006/relationships" r:embed="rId180">
          <a:extLst>
            <a:ext uri="{28A0092B-C50C-407E-A947-70E740481C1C}">
              <a14:useLocalDpi xmlns:a14="http://schemas.microsoft.com/office/drawing/2010/main" val="0"/>
            </a:ext>
          </a:extLst>
        </a:blip>
        <a:stretch>
          <a:fillRect/>
        </a:stretch>
      </xdr:blipFill>
      <xdr:spPr>
        <a:xfrm>
          <a:off x="3435799" y="167420926"/>
          <a:ext cx="1673678" cy="1874519"/>
        </a:xfrm>
        <a:prstGeom prst="rect">
          <a:avLst/>
        </a:prstGeom>
      </xdr:spPr>
    </xdr:pic>
    <xdr:clientData/>
  </xdr:twoCellAnchor>
  <xdr:twoCellAnchor>
    <xdr:from>
      <xdr:col>3</xdr:col>
      <xdr:colOff>673549</xdr:colOff>
      <xdr:row>100</xdr:row>
      <xdr:rowOff>68036</xdr:rowOff>
    </xdr:from>
    <xdr:to>
      <xdr:col>3</xdr:col>
      <xdr:colOff>2347227</xdr:colOff>
      <xdr:row>100</xdr:row>
      <xdr:rowOff>1942555</xdr:rowOff>
    </xdr:to>
    <xdr:pic>
      <xdr:nvPicPr>
        <xdr:cNvPr id="300" name="Imagen 299">
          <a:extLst>
            <a:ext uri="{FF2B5EF4-FFF2-40B4-BE49-F238E27FC236}">
              <a16:creationId xmlns:a16="http://schemas.microsoft.com/office/drawing/2014/main" id="{C2D9E989-7ACC-42E9-A7EF-BFD8449A5EC8}"/>
            </a:ext>
          </a:extLst>
        </xdr:cNvPr>
        <xdr:cNvPicPr>
          <a:picLocks noChangeAspect="1"/>
        </xdr:cNvPicPr>
      </xdr:nvPicPr>
      <xdr:blipFill>
        <a:blip xmlns:r="http://schemas.openxmlformats.org/officeDocument/2006/relationships" r:embed="rId180">
          <a:extLst>
            <a:ext uri="{28A0092B-C50C-407E-A947-70E740481C1C}">
              <a14:useLocalDpi xmlns:a14="http://schemas.microsoft.com/office/drawing/2010/main" val="0"/>
            </a:ext>
          </a:extLst>
        </a:blip>
        <a:stretch>
          <a:fillRect/>
        </a:stretch>
      </xdr:blipFill>
      <xdr:spPr>
        <a:xfrm>
          <a:off x="3435799" y="169422536"/>
          <a:ext cx="1673678" cy="1874519"/>
        </a:xfrm>
        <a:prstGeom prst="rect">
          <a:avLst/>
        </a:prstGeom>
      </xdr:spPr>
    </xdr:pic>
    <xdr:clientData/>
  </xdr:twoCellAnchor>
  <xdr:twoCellAnchor>
    <xdr:from>
      <xdr:col>3</xdr:col>
      <xdr:colOff>673549</xdr:colOff>
      <xdr:row>101</xdr:row>
      <xdr:rowOff>68035</xdr:rowOff>
    </xdr:from>
    <xdr:to>
      <xdr:col>3</xdr:col>
      <xdr:colOff>2347227</xdr:colOff>
      <xdr:row>101</xdr:row>
      <xdr:rowOff>1942554</xdr:rowOff>
    </xdr:to>
    <xdr:pic>
      <xdr:nvPicPr>
        <xdr:cNvPr id="301" name="Imagen 300">
          <a:extLst>
            <a:ext uri="{FF2B5EF4-FFF2-40B4-BE49-F238E27FC236}">
              <a16:creationId xmlns:a16="http://schemas.microsoft.com/office/drawing/2014/main" id="{13BE4606-7E99-4904-8305-F9DC8FC4E0AC}"/>
            </a:ext>
          </a:extLst>
        </xdr:cNvPr>
        <xdr:cNvPicPr>
          <a:picLocks noChangeAspect="1"/>
        </xdr:cNvPicPr>
      </xdr:nvPicPr>
      <xdr:blipFill>
        <a:blip xmlns:r="http://schemas.openxmlformats.org/officeDocument/2006/relationships" r:embed="rId180">
          <a:extLst>
            <a:ext uri="{28A0092B-C50C-407E-A947-70E740481C1C}">
              <a14:useLocalDpi xmlns:a14="http://schemas.microsoft.com/office/drawing/2010/main" val="0"/>
            </a:ext>
          </a:extLst>
        </a:blip>
        <a:stretch>
          <a:fillRect/>
        </a:stretch>
      </xdr:blipFill>
      <xdr:spPr>
        <a:xfrm>
          <a:off x="3435799" y="171451360"/>
          <a:ext cx="1673678" cy="1874519"/>
        </a:xfrm>
        <a:prstGeom prst="rect">
          <a:avLst/>
        </a:prstGeom>
      </xdr:spPr>
    </xdr:pic>
    <xdr:clientData/>
  </xdr:twoCellAnchor>
  <xdr:twoCellAnchor>
    <xdr:from>
      <xdr:col>3</xdr:col>
      <xdr:colOff>673549</xdr:colOff>
      <xdr:row>102</xdr:row>
      <xdr:rowOff>81642</xdr:rowOff>
    </xdr:from>
    <xdr:to>
      <xdr:col>3</xdr:col>
      <xdr:colOff>2347227</xdr:colOff>
      <xdr:row>102</xdr:row>
      <xdr:rowOff>1956161</xdr:rowOff>
    </xdr:to>
    <xdr:pic>
      <xdr:nvPicPr>
        <xdr:cNvPr id="302" name="Imagen 301">
          <a:extLst>
            <a:ext uri="{FF2B5EF4-FFF2-40B4-BE49-F238E27FC236}">
              <a16:creationId xmlns:a16="http://schemas.microsoft.com/office/drawing/2014/main" id="{4A0024AF-318B-4A50-99E6-54E3D2ECBD25}"/>
            </a:ext>
          </a:extLst>
        </xdr:cNvPr>
        <xdr:cNvPicPr>
          <a:picLocks noChangeAspect="1"/>
        </xdr:cNvPicPr>
      </xdr:nvPicPr>
      <xdr:blipFill>
        <a:blip xmlns:r="http://schemas.openxmlformats.org/officeDocument/2006/relationships" r:embed="rId180">
          <a:extLst>
            <a:ext uri="{28A0092B-C50C-407E-A947-70E740481C1C}">
              <a14:useLocalDpi xmlns:a14="http://schemas.microsoft.com/office/drawing/2010/main" val="0"/>
            </a:ext>
          </a:extLst>
        </a:blip>
        <a:stretch>
          <a:fillRect/>
        </a:stretch>
      </xdr:blipFill>
      <xdr:spPr>
        <a:xfrm>
          <a:off x="3435799" y="173493792"/>
          <a:ext cx="1673678" cy="1874519"/>
        </a:xfrm>
        <a:prstGeom prst="rect">
          <a:avLst/>
        </a:prstGeom>
      </xdr:spPr>
    </xdr:pic>
    <xdr:clientData/>
  </xdr:twoCellAnchor>
  <xdr:twoCellAnchor>
    <xdr:from>
      <xdr:col>3</xdr:col>
      <xdr:colOff>768805</xdr:colOff>
      <xdr:row>149</xdr:row>
      <xdr:rowOff>54429</xdr:rowOff>
    </xdr:from>
    <xdr:to>
      <xdr:col>3</xdr:col>
      <xdr:colOff>2415270</xdr:colOff>
      <xdr:row>149</xdr:row>
      <xdr:rowOff>1989147</xdr:rowOff>
    </xdr:to>
    <xdr:pic>
      <xdr:nvPicPr>
        <xdr:cNvPr id="303" name="Imagen 302">
          <a:extLst>
            <a:ext uri="{FF2B5EF4-FFF2-40B4-BE49-F238E27FC236}">
              <a16:creationId xmlns:a16="http://schemas.microsoft.com/office/drawing/2014/main" id="{3482E822-AD15-4B08-99D9-9E2566DE4644}"/>
            </a:ext>
          </a:extLst>
        </xdr:cNvPr>
        <xdr:cNvPicPr>
          <a:picLocks noChangeAspect="1"/>
        </xdr:cNvPicPr>
      </xdr:nvPicPr>
      <xdr:blipFill rotWithShape="1">
        <a:blip xmlns:r="http://schemas.openxmlformats.org/officeDocument/2006/relationships" r:embed="rId181">
          <a:extLst>
            <a:ext uri="{28A0092B-C50C-407E-A947-70E740481C1C}">
              <a14:useLocalDpi xmlns:a14="http://schemas.microsoft.com/office/drawing/2010/main" val="0"/>
            </a:ext>
          </a:extLst>
        </a:blip>
        <a:srcRect l="7317" t="2192" r="1355" b="1343"/>
        <a:stretch/>
      </xdr:blipFill>
      <xdr:spPr>
        <a:xfrm>
          <a:off x="3531055" y="267459279"/>
          <a:ext cx="1646465" cy="1934718"/>
        </a:xfrm>
        <a:prstGeom prst="rect">
          <a:avLst/>
        </a:prstGeom>
      </xdr:spPr>
    </xdr:pic>
    <xdr:clientData/>
  </xdr:twoCellAnchor>
  <xdr:twoCellAnchor>
    <xdr:from>
      <xdr:col>3</xdr:col>
      <xdr:colOff>768805</xdr:colOff>
      <xdr:row>150</xdr:row>
      <xdr:rowOff>54428</xdr:rowOff>
    </xdr:from>
    <xdr:to>
      <xdr:col>3</xdr:col>
      <xdr:colOff>2415270</xdr:colOff>
      <xdr:row>150</xdr:row>
      <xdr:rowOff>1989146</xdr:rowOff>
    </xdr:to>
    <xdr:pic>
      <xdr:nvPicPr>
        <xdr:cNvPr id="304" name="Imagen 303">
          <a:extLst>
            <a:ext uri="{FF2B5EF4-FFF2-40B4-BE49-F238E27FC236}">
              <a16:creationId xmlns:a16="http://schemas.microsoft.com/office/drawing/2014/main" id="{998D0D5B-2C94-43A7-AC7E-09CED170D26D}"/>
            </a:ext>
          </a:extLst>
        </xdr:cNvPr>
        <xdr:cNvPicPr>
          <a:picLocks noChangeAspect="1"/>
        </xdr:cNvPicPr>
      </xdr:nvPicPr>
      <xdr:blipFill rotWithShape="1">
        <a:blip xmlns:r="http://schemas.openxmlformats.org/officeDocument/2006/relationships" r:embed="rId181">
          <a:extLst>
            <a:ext uri="{28A0092B-C50C-407E-A947-70E740481C1C}">
              <a14:useLocalDpi xmlns:a14="http://schemas.microsoft.com/office/drawing/2010/main" val="0"/>
            </a:ext>
          </a:extLst>
        </a:blip>
        <a:srcRect l="7317" t="2192" r="1355" b="1343"/>
        <a:stretch/>
      </xdr:blipFill>
      <xdr:spPr>
        <a:xfrm>
          <a:off x="3531055" y="269488103"/>
          <a:ext cx="1646465" cy="1934718"/>
        </a:xfrm>
        <a:prstGeom prst="rect">
          <a:avLst/>
        </a:prstGeom>
      </xdr:spPr>
    </xdr:pic>
    <xdr:clientData/>
  </xdr:twoCellAnchor>
  <xdr:twoCellAnchor>
    <xdr:from>
      <xdr:col>3</xdr:col>
      <xdr:colOff>335936</xdr:colOff>
      <xdr:row>246</xdr:row>
      <xdr:rowOff>246914</xdr:rowOff>
    </xdr:from>
    <xdr:to>
      <xdr:col>3</xdr:col>
      <xdr:colOff>2711936</xdr:colOff>
      <xdr:row>246</xdr:row>
      <xdr:rowOff>1520909</xdr:rowOff>
    </xdr:to>
    <xdr:pic>
      <xdr:nvPicPr>
        <xdr:cNvPr id="305" name="Imagen 304">
          <a:extLst>
            <a:ext uri="{FF2B5EF4-FFF2-40B4-BE49-F238E27FC236}">
              <a16:creationId xmlns:a16="http://schemas.microsoft.com/office/drawing/2014/main" id="{475A6F98-6F7B-42D6-AE1A-C58135B97553}"/>
            </a:ext>
          </a:extLst>
        </xdr:cNvPr>
        <xdr:cNvPicPr>
          <a:picLocks noChangeAspect="1"/>
        </xdr:cNvPicPr>
      </xdr:nvPicPr>
      <xdr:blipFill>
        <a:blip xmlns:r="http://schemas.openxmlformats.org/officeDocument/2006/relationships" r:embed="rId182">
          <a:extLst>
            <a:ext uri="{28A0092B-C50C-407E-A947-70E740481C1C}">
              <a14:useLocalDpi xmlns:a14="http://schemas.microsoft.com/office/drawing/2010/main" val="0"/>
            </a:ext>
          </a:extLst>
        </a:blip>
        <a:stretch>
          <a:fillRect/>
        </a:stretch>
      </xdr:blipFill>
      <xdr:spPr>
        <a:xfrm rot="5400000">
          <a:off x="3649188" y="452771587"/>
          <a:ext cx="1273995" cy="2376000"/>
        </a:xfrm>
        <a:prstGeom prst="rect">
          <a:avLst/>
        </a:prstGeom>
      </xdr:spPr>
    </xdr:pic>
    <xdr:clientData/>
  </xdr:twoCellAnchor>
  <xdr:twoCellAnchor>
    <xdr:from>
      <xdr:col>3</xdr:col>
      <xdr:colOff>81643</xdr:colOff>
      <xdr:row>281</xdr:row>
      <xdr:rowOff>639536</xdr:rowOff>
    </xdr:from>
    <xdr:to>
      <xdr:col>3</xdr:col>
      <xdr:colOff>2939143</xdr:colOff>
      <xdr:row>281</xdr:row>
      <xdr:rowOff>1689667</xdr:rowOff>
    </xdr:to>
    <xdr:pic>
      <xdr:nvPicPr>
        <xdr:cNvPr id="306" name="Imagen 305">
          <a:extLst>
            <a:ext uri="{FF2B5EF4-FFF2-40B4-BE49-F238E27FC236}">
              <a16:creationId xmlns:a16="http://schemas.microsoft.com/office/drawing/2014/main" id="{4B491516-D0BA-4957-B0FF-E8A756559C51}"/>
            </a:ext>
          </a:extLst>
        </xdr:cNvPr>
        <xdr:cNvPicPr>
          <a:picLocks noChangeAspect="1"/>
        </xdr:cNvPicPr>
      </xdr:nvPicPr>
      <xdr:blipFill>
        <a:blip xmlns:r="http://schemas.openxmlformats.org/officeDocument/2006/relationships" r:embed="rId183">
          <a:extLst>
            <a:ext uri="{28A0092B-C50C-407E-A947-70E740481C1C}">
              <a14:useLocalDpi xmlns:a14="http://schemas.microsoft.com/office/drawing/2010/main" val="0"/>
            </a:ext>
          </a:extLst>
        </a:blip>
        <a:stretch>
          <a:fillRect/>
        </a:stretch>
      </xdr:blipFill>
      <xdr:spPr>
        <a:xfrm>
          <a:off x="2843893" y="501054461"/>
          <a:ext cx="2857500" cy="1050131"/>
        </a:xfrm>
        <a:prstGeom prst="rect">
          <a:avLst/>
        </a:prstGeom>
      </xdr:spPr>
    </xdr:pic>
    <xdr:clientData/>
  </xdr:twoCellAnchor>
  <xdr:twoCellAnchor>
    <xdr:from>
      <xdr:col>3</xdr:col>
      <xdr:colOff>95250</xdr:colOff>
      <xdr:row>283</xdr:row>
      <xdr:rowOff>762000</xdr:rowOff>
    </xdr:from>
    <xdr:to>
      <xdr:col>3</xdr:col>
      <xdr:colOff>2966357</xdr:colOff>
      <xdr:row>283</xdr:row>
      <xdr:rowOff>1284542</xdr:rowOff>
    </xdr:to>
    <xdr:pic>
      <xdr:nvPicPr>
        <xdr:cNvPr id="307" name="Imagen 306">
          <a:extLst>
            <a:ext uri="{FF2B5EF4-FFF2-40B4-BE49-F238E27FC236}">
              <a16:creationId xmlns:a16="http://schemas.microsoft.com/office/drawing/2014/main" id="{266356D0-929B-4DC6-A0D9-917FEE4CC3E5}"/>
            </a:ext>
          </a:extLst>
        </xdr:cNvPr>
        <xdr:cNvPicPr>
          <a:picLocks noChangeAspect="1"/>
        </xdr:cNvPicPr>
      </xdr:nvPicPr>
      <xdr:blipFill>
        <a:blip xmlns:r="http://schemas.openxmlformats.org/officeDocument/2006/relationships" r:embed="rId184">
          <a:extLst>
            <a:ext uri="{28A0092B-C50C-407E-A947-70E740481C1C}">
              <a14:useLocalDpi xmlns:a14="http://schemas.microsoft.com/office/drawing/2010/main" val="0"/>
            </a:ext>
          </a:extLst>
        </a:blip>
        <a:stretch>
          <a:fillRect/>
        </a:stretch>
      </xdr:blipFill>
      <xdr:spPr>
        <a:xfrm>
          <a:off x="2857500" y="505748925"/>
          <a:ext cx="2871107" cy="522542"/>
        </a:xfrm>
        <a:prstGeom prst="rect">
          <a:avLst/>
        </a:prstGeom>
      </xdr:spPr>
    </xdr:pic>
    <xdr:clientData/>
  </xdr:twoCellAnchor>
  <xdr:twoCellAnchor>
    <xdr:from>
      <xdr:col>3</xdr:col>
      <xdr:colOff>54429</xdr:colOff>
      <xdr:row>285</xdr:row>
      <xdr:rowOff>762000</xdr:rowOff>
    </xdr:from>
    <xdr:to>
      <xdr:col>3</xdr:col>
      <xdr:colOff>2939142</xdr:colOff>
      <xdr:row>285</xdr:row>
      <xdr:rowOff>1545680</xdr:rowOff>
    </xdr:to>
    <xdr:pic>
      <xdr:nvPicPr>
        <xdr:cNvPr id="308" name="Imagen 307">
          <a:extLst>
            <a:ext uri="{FF2B5EF4-FFF2-40B4-BE49-F238E27FC236}">
              <a16:creationId xmlns:a16="http://schemas.microsoft.com/office/drawing/2014/main" id="{789F3C03-3973-497C-8ED1-7488FB63AF0A}"/>
            </a:ext>
          </a:extLst>
        </xdr:cNvPr>
        <xdr:cNvPicPr>
          <a:picLocks noChangeAspect="1"/>
        </xdr:cNvPicPr>
      </xdr:nvPicPr>
      <xdr:blipFill>
        <a:blip xmlns:r="http://schemas.openxmlformats.org/officeDocument/2006/relationships" r:embed="rId185">
          <a:extLst>
            <a:ext uri="{28A0092B-C50C-407E-A947-70E740481C1C}">
              <a14:useLocalDpi xmlns:a14="http://schemas.microsoft.com/office/drawing/2010/main" val="0"/>
            </a:ext>
          </a:extLst>
        </a:blip>
        <a:stretch>
          <a:fillRect/>
        </a:stretch>
      </xdr:blipFill>
      <xdr:spPr>
        <a:xfrm>
          <a:off x="2816679" y="510320925"/>
          <a:ext cx="2884713" cy="783680"/>
        </a:xfrm>
        <a:prstGeom prst="rect">
          <a:avLst/>
        </a:prstGeom>
      </xdr:spPr>
    </xdr:pic>
    <xdr:clientData/>
  </xdr:twoCellAnchor>
  <xdr:twoCellAnchor>
    <xdr:from>
      <xdr:col>3</xdr:col>
      <xdr:colOff>136074</xdr:colOff>
      <xdr:row>289</xdr:row>
      <xdr:rowOff>734786</xdr:rowOff>
    </xdr:from>
    <xdr:to>
      <xdr:col>3</xdr:col>
      <xdr:colOff>2941670</xdr:colOff>
      <xdr:row>289</xdr:row>
      <xdr:rowOff>1823357</xdr:rowOff>
    </xdr:to>
    <xdr:pic>
      <xdr:nvPicPr>
        <xdr:cNvPr id="309" name="Imagen 308">
          <a:extLst>
            <a:ext uri="{FF2B5EF4-FFF2-40B4-BE49-F238E27FC236}">
              <a16:creationId xmlns:a16="http://schemas.microsoft.com/office/drawing/2014/main" id="{96DDEA33-5784-418C-80CC-FFAB712BD985}"/>
            </a:ext>
          </a:extLst>
        </xdr:cNvPr>
        <xdr:cNvPicPr>
          <a:picLocks noChangeAspect="1"/>
        </xdr:cNvPicPr>
      </xdr:nvPicPr>
      <xdr:blipFill>
        <a:blip xmlns:r="http://schemas.openxmlformats.org/officeDocument/2006/relationships" r:embed="rId186">
          <a:extLst>
            <a:ext uri="{28A0092B-C50C-407E-A947-70E740481C1C}">
              <a14:useLocalDpi xmlns:a14="http://schemas.microsoft.com/office/drawing/2010/main" val="0"/>
            </a:ext>
          </a:extLst>
        </a:blip>
        <a:stretch>
          <a:fillRect/>
        </a:stretch>
      </xdr:blipFill>
      <xdr:spPr>
        <a:xfrm>
          <a:off x="2898324" y="519437711"/>
          <a:ext cx="2805596" cy="1088571"/>
        </a:xfrm>
        <a:prstGeom prst="rect">
          <a:avLst/>
        </a:prstGeom>
      </xdr:spPr>
    </xdr:pic>
    <xdr:clientData/>
  </xdr:twoCellAnchor>
  <xdr:twoCellAnchor>
    <xdr:from>
      <xdr:col>3</xdr:col>
      <xdr:colOff>81643</xdr:colOff>
      <xdr:row>290</xdr:row>
      <xdr:rowOff>653144</xdr:rowOff>
    </xdr:from>
    <xdr:to>
      <xdr:col>3</xdr:col>
      <xdr:colOff>2981720</xdr:colOff>
      <xdr:row>290</xdr:row>
      <xdr:rowOff>1731973</xdr:rowOff>
    </xdr:to>
    <xdr:pic>
      <xdr:nvPicPr>
        <xdr:cNvPr id="310" name="Imagen 309">
          <a:extLst>
            <a:ext uri="{FF2B5EF4-FFF2-40B4-BE49-F238E27FC236}">
              <a16:creationId xmlns:a16="http://schemas.microsoft.com/office/drawing/2014/main" id="{FC5B5E81-7832-434E-B6DA-7EBE4953216A}"/>
            </a:ext>
          </a:extLst>
        </xdr:cNvPr>
        <xdr:cNvPicPr>
          <a:picLocks noChangeAspect="1"/>
        </xdr:cNvPicPr>
      </xdr:nvPicPr>
      <xdr:blipFill>
        <a:blip xmlns:r="http://schemas.openxmlformats.org/officeDocument/2006/relationships" r:embed="rId187">
          <a:extLst>
            <a:ext uri="{28A0092B-C50C-407E-A947-70E740481C1C}">
              <a14:useLocalDpi xmlns:a14="http://schemas.microsoft.com/office/drawing/2010/main" val="0"/>
            </a:ext>
          </a:extLst>
        </a:blip>
        <a:stretch>
          <a:fillRect/>
        </a:stretch>
      </xdr:blipFill>
      <xdr:spPr>
        <a:xfrm>
          <a:off x="2843893" y="521642069"/>
          <a:ext cx="2900077" cy="1078829"/>
        </a:xfrm>
        <a:prstGeom prst="rect">
          <a:avLst/>
        </a:prstGeom>
      </xdr:spPr>
    </xdr:pic>
    <xdr:clientData/>
  </xdr:twoCellAnchor>
  <xdr:twoCellAnchor>
    <xdr:from>
      <xdr:col>3</xdr:col>
      <xdr:colOff>81642</xdr:colOff>
      <xdr:row>291</xdr:row>
      <xdr:rowOff>592938</xdr:rowOff>
    </xdr:from>
    <xdr:to>
      <xdr:col>3</xdr:col>
      <xdr:colOff>2952749</xdr:colOff>
      <xdr:row>291</xdr:row>
      <xdr:rowOff>1747761</xdr:rowOff>
    </xdr:to>
    <xdr:pic>
      <xdr:nvPicPr>
        <xdr:cNvPr id="311" name="Imagen 310">
          <a:extLst>
            <a:ext uri="{FF2B5EF4-FFF2-40B4-BE49-F238E27FC236}">
              <a16:creationId xmlns:a16="http://schemas.microsoft.com/office/drawing/2014/main" id="{E842E254-1895-4DD4-BFA1-13A98F522E31}"/>
            </a:ext>
          </a:extLst>
        </xdr:cNvPr>
        <xdr:cNvPicPr>
          <a:picLocks noChangeAspect="1"/>
        </xdr:cNvPicPr>
      </xdr:nvPicPr>
      <xdr:blipFill>
        <a:blip xmlns:r="http://schemas.openxmlformats.org/officeDocument/2006/relationships" r:embed="rId188">
          <a:extLst>
            <a:ext uri="{28A0092B-C50C-407E-A947-70E740481C1C}">
              <a14:useLocalDpi xmlns:a14="http://schemas.microsoft.com/office/drawing/2010/main" val="0"/>
            </a:ext>
          </a:extLst>
        </a:blip>
        <a:stretch>
          <a:fillRect/>
        </a:stretch>
      </xdr:blipFill>
      <xdr:spPr>
        <a:xfrm>
          <a:off x="2843892" y="523867863"/>
          <a:ext cx="2871107" cy="1154823"/>
        </a:xfrm>
        <a:prstGeom prst="rect">
          <a:avLst/>
        </a:prstGeom>
      </xdr:spPr>
    </xdr:pic>
    <xdr:clientData/>
  </xdr:twoCellAnchor>
  <xdr:twoCellAnchor>
    <xdr:from>
      <xdr:col>3</xdr:col>
      <xdr:colOff>68036</xdr:colOff>
      <xdr:row>296</xdr:row>
      <xdr:rowOff>625929</xdr:rowOff>
    </xdr:from>
    <xdr:to>
      <xdr:col>3</xdr:col>
      <xdr:colOff>2983422</xdr:colOff>
      <xdr:row>296</xdr:row>
      <xdr:rowOff>1772647</xdr:rowOff>
    </xdr:to>
    <xdr:pic>
      <xdr:nvPicPr>
        <xdr:cNvPr id="312" name="Imagen 311">
          <a:extLst>
            <a:ext uri="{FF2B5EF4-FFF2-40B4-BE49-F238E27FC236}">
              <a16:creationId xmlns:a16="http://schemas.microsoft.com/office/drawing/2014/main" id="{6D7B5C6D-29E8-462D-88F2-5769E4599016}"/>
            </a:ext>
          </a:extLst>
        </xdr:cNvPr>
        <xdr:cNvPicPr>
          <a:picLocks noChangeAspect="1"/>
        </xdr:cNvPicPr>
      </xdr:nvPicPr>
      <xdr:blipFill>
        <a:blip xmlns:r="http://schemas.openxmlformats.org/officeDocument/2006/relationships" r:embed="rId189">
          <a:extLst>
            <a:ext uri="{28A0092B-C50C-407E-A947-70E740481C1C}">
              <a14:useLocalDpi xmlns:a14="http://schemas.microsoft.com/office/drawing/2010/main" val="0"/>
            </a:ext>
          </a:extLst>
        </a:blip>
        <a:stretch>
          <a:fillRect/>
        </a:stretch>
      </xdr:blipFill>
      <xdr:spPr>
        <a:xfrm>
          <a:off x="2830286" y="535330854"/>
          <a:ext cx="2915386" cy="1146718"/>
        </a:xfrm>
        <a:prstGeom prst="rect">
          <a:avLst/>
        </a:prstGeom>
      </xdr:spPr>
    </xdr:pic>
    <xdr:clientData/>
  </xdr:twoCellAnchor>
  <xdr:twoCellAnchor>
    <xdr:from>
      <xdr:col>3</xdr:col>
      <xdr:colOff>54428</xdr:colOff>
      <xdr:row>299</xdr:row>
      <xdr:rowOff>544286</xdr:rowOff>
    </xdr:from>
    <xdr:to>
      <xdr:col>3</xdr:col>
      <xdr:colOff>2994957</xdr:colOff>
      <xdr:row>299</xdr:row>
      <xdr:rowOff>1700894</xdr:rowOff>
    </xdr:to>
    <xdr:pic>
      <xdr:nvPicPr>
        <xdr:cNvPr id="313" name="Imagen 312">
          <a:extLst>
            <a:ext uri="{FF2B5EF4-FFF2-40B4-BE49-F238E27FC236}">
              <a16:creationId xmlns:a16="http://schemas.microsoft.com/office/drawing/2014/main" id="{AD7A19E1-02DD-4028-8F91-5510AF3E306E}"/>
            </a:ext>
          </a:extLst>
        </xdr:cNvPr>
        <xdr:cNvPicPr>
          <a:picLocks noChangeAspect="1"/>
        </xdr:cNvPicPr>
      </xdr:nvPicPr>
      <xdr:blipFill>
        <a:blip xmlns:r="http://schemas.openxmlformats.org/officeDocument/2006/relationships" r:embed="rId190">
          <a:extLst>
            <a:ext uri="{28A0092B-C50C-407E-A947-70E740481C1C}">
              <a14:useLocalDpi xmlns:a14="http://schemas.microsoft.com/office/drawing/2010/main" val="0"/>
            </a:ext>
          </a:extLst>
        </a:blip>
        <a:stretch>
          <a:fillRect/>
        </a:stretch>
      </xdr:blipFill>
      <xdr:spPr>
        <a:xfrm>
          <a:off x="2816678" y="542107211"/>
          <a:ext cx="2940529" cy="1156608"/>
        </a:xfrm>
        <a:prstGeom prst="rect">
          <a:avLst/>
        </a:prstGeom>
      </xdr:spPr>
    </xdr:pic>
    <xdr:clientData/>
  </xdr:twoCellAnchor>
  <xdr:twoCellAnchor>
    <xdr:from>
      <xdr:col>3</xdr:col>
      <xdr:colOff>64124</xdr:colOff>
      <xdr:row>306</xdr:row>
      <xdr:rowOff>914610</xdr:rowOff>
    </xdr:from>
    <xdr:to>
      <xdr:col>3</xdr:col>
      <xdr:colOff>3016920</xdr:colOff>
      <xdr:row>306</xdr:row>
      <xdr:rowOff>1335342</xdr:rowOff>
    </xdr:to>
    <xdr:pic>
      <xdr:nvPicPr>
        <xdr:cNvPr id="314" name="Imagen 313">
          <a:extLst>
            <a:ext uri="{FF2B5EF4-FFF2-40B4-BE49-F238E27FC236}">
              <a16:creationId xmlns:a16="http://schemas.microsoft.com/office/drawing/2014/main" id="{1516D7CC-C8E9-45C8-A157-782B42803D56}"/>
            </a:ext>
          </a:extLst>
        </xdr:cNvPr>
        <xdr:cNvPicPr>
          <a:picLocks noChangeAspect="1"/>
        </xdr:cNvPicPr>
      </xdr:nvPicPr>
      <xdr:blipFill rotWithShape="1">
        <a:blip xmlns:r="http://schemas.openxmlformats.org/officeDocument/2006/relationships" r:embed="rId191">
          <a:extLst>
            <a:ext uri="{28A0092B-C50C-407E-A947-70E740481C1C}">
              <a14:useLocalDpi xmlns:a14="http://schemas.microsoft.com/office/drawing/2010/main" val="0"/>
            </a:ext>
          </a:extLst>
        </a:blip>
        <a:srcRect l="3095" b="13702"/>
        <a:stretch/>
      </xdr:blipFill>
      <xdr:spPr>
        <a:xfrm rot="19538421">
          <a:off x="2826374" y="558479535"/>
          <a:ext cx="2952796" cy="420732"/>
        </a:xfrm>
        <a:prstGeom prst="rect">
          <a:avLst/>
        </a:prstGeom>
      </xdr:spPr>
    </xdr:pic>
    <xdr:clientData/>
  </xdr:twoCellAnchor>
  <xdr:twoCellAnchor>
    <xdr:from>
      <xdr:col>2</xdr:col>
      <xdr:colOff>1630401</xdr:colOff>
      <xdr:row>307</xdr:row>
      <xdr:rowOff>968769</xdr:rowOff>
    </xdr:from>
    <xdr:to>
      <xdr:col>4</xdr:col>
      <xdr:colOff>26044</xdr:colOff>
      <xdr:row>307</xdr:row>
      <xdr:rowOff>1339582</xdr:rowOff>
    </xdr:to>
    <xdr:pic>
      <xdr:nvPicPr>
        <xdr:cNvPr id="315" name="Imagen 314">
          <a:extLst>
            <a:ext uri="{FF2B5EF4-FFF2-40B4-BE49-F238E27FC236}">
              <a16:creationId xmlns:a16="http://schemas.microsoft.com/office/drawing/2014/main" id="{8E16E5D9-2838-41CB-8DDB-AF51BE9282B9}"/>
            </a:ext>
          </a:extLst>
        </xdr:cNvPr>
        <xdr:cNvPicPr>
          <a:picLocks noChangeAspect="1"/>
        </xdr:cNvPicPr>
      </xdr:nvPicPr>
      <xdr:blipFill>
        <a:blip xmlns:r="http://schemas.openxmlformats.org/officeDocument/2006/relationships" r:embed="rId192" cstate="print">
          <a:extLst>
            <a:ext uri="{28A0092B-C50C-407E-A947-70E740481C1C}">
              <a14:useLocalDpi xmlns:a14="http://schemas.microsoft.com/office/drawing/2010/main" val="0"/>
            </a:ext>
          </a:extLst>
        </a:blip>
        <a:stretch>
          <a:fillRect/>
        </a:stretch>
      </xdr:blipFill>
      <xdr:spPr>
        <a:xfrm rot="2054871">
          <a:off x="2763876" y="560819694"/>
          <a:ext cx="3072418" cy="370813"/>
        </a:xfrm>
        <a:prstGeom prst="rect">
          <a:avLst/>
        </a:prstGeom>
      </xdr:spPr>
    </xdr:pic>
    <xdr:clientData/>
  </xdr:twoCellAnchor>
  <xdr:twoCellAnchor>
    <xdr:from>
      <xdr:col>3</xdr:col>
      <xdr:colOff>81642</xdr:colOff>
      <xdr:row>310</xdr:row>
      <xdr:rowOff>649879</xdr:rowOff>
    </xdr:from>
    <xdr:to>
      <xdr:col>3</xdr:col>
      <xdr:colOff>2952749</xdr:colOff>
      <xdr:row>310</xdr:row>
      <xdr:rowOff>1812677</xdr:rowOff>
    </xdr:to>
    <xdr:pic>
      <xdr:nvPicPr>
        <xdr:cNvPr id="316" name="Imagen 315">
          <a:extLst>
            <a:ext uri="{FF2B5EF4-FFF2-40B4-BE49-F238E27FC236}">
              <a16:creationId xmlns:a16="http://schemas.microsoft.com/office/drawing/2014/main" id="{5DF572A0-8151-4273-86B7-AAC6777B7E3C}"/>
            </a:ext>
          </a:extLst>
        </xdr:cNvPr>
        <xdr:cNvPicPr>
          <a:picLocks noChangeAspect="1"/>
        </xdr:cNvPicPr>
      </xdr:nvPicPr>
      <xdr:blipFill>
        <a:blip xmlns:r="http://schemas.openxmlformats.org/officeDocument/2006/relationships" r:embed="rId193">
          <a:extLst>
            <a:ext uri="{28A0092B-C50C-407E-A947-70E740481C1C}">
              <a14:useLocalDpi xmlns:a14="http://schemas.microsoft.com/office/drawing/2010/main" val="0"/>
            </a:ext>
          </a:extLst>
        </a:blip>
        <a:stretch>
          <a:fillRect/>
        </a:stretch>
      </xdr:blipFill>
      <xdr:spPr>
        <a:xfrm>
          <a:off x="2843892" y="567358804"/>
          <a:ext cx="2871107" cy="1162798"/>
        </a:xfrm>
        <a:prstGeom prst="rect">
          <a:avLst/>
        </a:prstGeom>
      </xdr:spPr>
    </xdr:pic>
    <xdr:clientData/>
  </xdr:twoCellAnchor>
  <xdr:twoCellAnchor>
    <xdr:from>
      <xdr:col>3</xdr:col>
      <xdr:colOff>58109</xdr:colOff>
      <xdr:row>314</xdr:row>
      <xdr:rowOff>957157</xdr:rowOff>
    </xdr:from>
    <xdr:to>
      <xdr:col>4</xdr:col>
      <xdr:colOff>16638</xdr:colOff>
      <xdr:row>314</xdr:row>
      <xdr:rowOff>1390097</xdr:rowOff>
    </xdr:to>
    <xdr:pic>
      <xdr:nvPicPr>
        <xdr:cNvPr id="317" name="Imagen 316">
          <a:extLst>
            <a:ext uri="{FF2B5EF4-FFF2-40B4-BE49-F238E27FC236}">
              <a16:creationId xmlns:a16="http://schemas.microsoft.com/office/drawing/2014/main" id="{D2767847-C77E-4034-9B9F-FA26D74E7FFB}"/>
            </a:ext>
          </a:extLst>
        </xdr:cNvPr>
        <xdr:cNvPicPr>
          <a:picLocks noChangeAspect="1"/>
        </xdr:cNvPicPr>
      </xdr:nvPicPr>
      <xdr:blipFill>
        <a:blip xmlns:r="http://schemas.openxmlformats.org/officeDocument/2006/relationships" r:embed="rId194">
          <a:extLst>
            <a:ext uri="{28A0092B-C50C-407E-A947-70E740481C1C}">
              <a14:useLocalDpi xmlns:a14="http://schemas.microsoft.com/office/drawing/2010/main" val="0"/>
            </a:ext>
          </a:extLst>
        </a:blip>
        <a:stretch>
          <a:fillRect/>
        </a:stretch>
      </xdr:blipFill>
      <xdr:spPr>
        <a:xfrm rot="1832160">
          <a:off x="2820359" y="576810082"/>
          <a:ext cx="3006529" cy="432940"/>
        </a:xfrm>
        <a:prstGeom prst="rect">
          <a:avLst/>
        </a:prstGeom>
      </xdr:spPr>
    </xdr:pic>
    <xdr:clientData/>
  </xdr:twoCellAnchor>
  <xdr:twoCellAnchor>
    <xdr:from>
      <xdr:col>2</xdr:col>
      <xdr:colOff>1591378</xdr:colOff>
      <xdr:row>316</xdr:row>
      <xdr:rowOff>959205</xdr:rowOff>
    </xdr:from>
    <xdr:to>
      <xdr:col>4</xdr:col>
      <xdr:colOff>67426</xdr:colOff>
      <xdr:row>316</xdr:row>
      <xdr:rowOff>1293870</xdr:rowOff>
    </xdr:to>
    <xdr:pic>
      <xdr:nvPicPr>
        <xdr:cNvPr id="318" name="Imagen 317">
          <a:extLst>
            <a:ext uri="{FF2B5EF4-FFF2-40B4-BE49-F238E27FC236}">
              <a16:creationId xmlns:a16="http://schemas.microsoft.com/office/drawing/2014/main" id="{F2A82085-26EE-48B4-A5E8-BFDAB54A4AFF}"/>
            </a:ext>
          </a:extLst>
        </xdr:cNvPr>
        <xdr:cNvPicPr>
          <a:picLocks noChangeAspect="1"/>
        </xdr:cNvPicPr>
      </xdr:nvPicPr>
      <xdr:blipFill>
        <a:blip xmlns:r="http://schemas.openxmlformats.org/officeDocument/2006/relationships" r:embed="rId195" cstate="print">
          <a:extLst>
            <a:ext uri="{28A0092B-C50C-407E-A947-70E740481C1C}">
              <a14:useLocalDpi xmlns:a14="http://schemas.microsoft.com/office/drawing/2010/main" val="0"/>
            </a:ext>
          </a:extLst>
        </a:blip>
        <a:stretch>
          <a:fillRect/>
        </a:stretch>
      </xdr:blipFill>
      <xdr:spPr>
        <a:xfrm rot="2070770">
          <a:off x="2762953" y="581384130"/>
          <a:ext cx="3114723" cy="334665"/>
        </a:xfrm>
        <a:prstGeom prst="rect">
          <a:avLst/>
        </a:prstGeom>
      </xdr:spPr>
    </xdr:pic>
    <xdr:clientData/>
  </xdr:twoCellAnchor>
  <xdr:twoCellAnchor>
    <xdr:from>
      <xdr:col>3</xdr:col>
      <xdr:colOff>870858</xdr:colOff>
      <xdr:row>329</xdr:row>
      <xdr:rowOff>54427</xdr:rowOff>
    </xdr:from>
    <xdr:to>
      <xdr:col>3</xdr:col>
      <xdr:colOff>2021986</xdr:colOff>
      <xdr:row>329</xdr:row>
      <xdr:rowOff>1728106</xdr:rowOff>
    </xdr:to>
    <xdr:pic>
      <xdr:nvPicPr>
        <xdr:cNvPr id="319" name="Imagen 318">
          <a:extLst>
            <a:ext uri="{FF2B5EF4-FFF2-40B4-BE49-F238E27FC236}">
              <a16:creationId xmlns:a16="http://schemas.microsoft.com/office/drawing/2014/main" id="{82470CBE-5B90-4787-AD66-1598E8BABF8B}"/>
            </a:ext>
          </a:extLst>
        </xdr:cNvPr>
        <xdr:cNvPicPr>
          <a:picLocks noChangeAspect="1"/>
        </xdr:cNvPicPr>
      </xdr:nvPicPr>
      <xdr:blipFill>
        <a:blip xmlns:r="http://schemas.openxmlformats.org/officeDocument/2006/relationships" r:embed="rId196">
          <a:extLst>
            <a:ext uri="{28A0092B-C50C-407E-A947-70E740481C1C}">
              <a14:useLocalDpi xmlns:a14="http://schemas.microsoft.com/office/drawing/2010/main" val="0"/>
            </a:ext>
          </a:extLst>
        </a:blip>
        <a:stretch>
          <a:fillRect/>
        </a:stretch>
      </xdr:blipFill>
      <xdr:spPr>
        <a:xfrm>
          <a:off x="3633108" y="607625602"/>
          <a:ext cx="1151128" cy="1673679"/>
        </a:xfrm>
        <a:prstGeom prst="rect">
          <a:avLst/>
        </a:prstGeom>
      </xdr:spPr>
    </xdr:pic>
    <xdr:clientData/>
  </xdr:twoCellAnchor>
  <xdr:twoCellAnchor>
    <xdr:from>
      <xdr:col>3</xdr:col>
      <xdr:colOff>775608</xdr:colOff>
      <xdr:row>333</xdr:row>
      <xdr:rowOff>54430</xdr:rowOff>
    </xdr:from>
    <xdr:to>
      <xdr:col>3</xdr:col>
      <xdr:colOff>2165260</xdr:colOff>
      <xdr:row>333</xdr:row>
      <xdr:rowOff>1714501</xdr:rowOff>
    </xdr:to>
    <xdr:pic>
      <xdr:nvPicPr>
        <xdr:cNvPr id="320" name="Imagen 319">
          <a:extLst>
            <a:ext uri="{FF2B5EF4-FFF2-40B4-BE49-F238E27FC236}">
              <a16:creationId xmlns:a16="http://schemas.microsoft.com/office/drawing/2014/main" id="{F8C0577F-162D-4126-BAA9-F4D22FABB54C}"/>
            </a:ext>
          </a:extLst>
        </xdr:cNvPr>
        <xdr:cNvPicPr>
          <a:picLocks noChangeAspect="1"/>
        </xdr:cNvPicPr>
      </xdr:nvPicPr>
      <xdr:blipFill>
        <a:blip xmlns:r="http://schemas.openxmlformats.org/officeDocument/2006/relationships" r:embed="rId197">
          <a:extLst>
            <a:ext uri="{28A0092B-C50C-407E-A947-70E740481C1C}">
              <a14:useLocalDpi xmlns:a14="http://schemas.microsoft.com/office/drawing/2010/main" val="0"/>
            </a:ext>
          </a:extLst>
        </a:blip>
        <a:stretch>
          <a:fillRect/>
        </a:stretch>
      </xdr:blipFill>
      <xdr:spPr>
        <a:xfrm>
          <a:off x="3537858" y="614712205"/>
          <a:ext cx="1389652" cy="1660071"/>
        </a:xfrm>
        <a:prstGeom prst="rect">
          <a:avLst/>
        </a:prstGeom>
      </xdr:spPr>
    </xdr:pic>
    <xdr:clientData/>
  </xdr:twoCellAnchor>
  <xdr:twoCellAnchor>
    <xdr:from>
      <xdr:col>3</xdr:col>
      <xdr:colOff>857248</xdr:colOff>
      <xdr:row>336</xdr:row>
      <xdr:rowOff>40822</xdr:rowOff>
    </xdr:from>
    <xdr:to>
      <xdr:col>3</xdr:col>
      <xdr:colOff>2054677</xdr:colOff>
      <xdr:row>336</xdr:row>
      <xdr:rowOff>1707832</xdr:rowOff>
    </xdr:to>
    <xdr:pic>
      <xdr:nvPicPr>
        <xdr:cNvPr id="321" name="Imagen 320">
          <a:extLst>
            <a:ext uri="{FF2B5EF4-FFF2-40B4-BE49-F238E27FC236}">
              <a16:creationId xmlns:a16="http://schemas.microsoft.com/office/drawing/2014/main" id="{2EBD61DE-7274-4217-87AE-0A62073418F8}"/>
            </a:ext>
          </a:extLst>
        </xdr:cNvPr>
        <xdr:cNvPicPr>
          <a:picLocks noChangeAspect="1"/>
        </xdr:cNvPicPr>
      </xdr:nvPicPr>
      <xdr:blipFill>
        <a:blip xmlns:r="http://schemas.openxmlformats.org/officeDocument/2006/relationships" r:embed="rId198">
          <a:extLst>
            <a:ext uri="{28A0092B-C50C-407E-A947-70E740481C1C}">
              <a14:useLocalDpi xmlns:a14="http://schemas.microsoft.com/office/drawing/2010/main" val="0"/>
            </a:ext>
          </a:extLst>
        </a:blip>
        <a:stretch>
          <a:fillRect/>
        </a:stretch>
      </xdr:blipFill>
      <xdr:spPr>
        <a:xfrm>
          <a:off x="3619498" y="620013547"/>
          <a:ext cx="1197429" cy="1667010"/>
        </a:xfrm>
        <a:prstGeom prst="rect">
          <a:avLst/>
        </a:prstGeom>
      </xdr:spPr>
    </xdr:pic>
    <xdr:clientData/>
  </xdr:twoCellAnchor>
  <xdr:twoCellAnchor>
    <xdr:from>
      <xdr:col>3</xdr:col>
      <xdr:colOff>483662</xdr:colOff>
      <xdr:row>354</xdr:row>
      <xdr:rowOff>367398</xdr:rowOff>
    </xdr:from>
    <xdr:to>
      <xdr:col>3</xdr:col>
      <xdr:colOff>2581097</xdr:colOff>
      <xdr:row>354</xdr:row>
      <xdr:rowOff>1380652</xdr:rowOff>
    </xdr:to>
    <xdr:pic>
      <xdr:nvPicPr>
        <xdr:cNvPr id="322" name="Imagen 321">
          <a:extLst>
            <a:ext uri="{FF2B5EF4-FFF2-40B4-BE49-F238E27FC236}">
              <a16:creationId xmlns:a16="http://schemas.microsoft.com/office/drawing/2014/main" id="{0D321D2E-B8CD-478E-964F-3903EFBDE486}"/>
            </a:ext>
          </a:extLst>
        </xdr:cNvPr>
        <xdr:cNvPicPr>
          <a:picLocks noChangeAspect="1"/>
        </xdr:cNvPicPr>
      </xdr:nvPicPr>
      <xdr:blipFill>
        <a:blip xmlns:r="http://schemas.openxmlformats.org/officeDocument/2006/relationships" r:embed="rId199">
          <a:extLst>
            <a:ext uri="{28A0092B-C50C-407E-A947-70E740481C1C}">
              <a14:useLocalDpi xmlns:a14="http://schemas.microsoft.com/office/drawing/2010/main" val="0"/>
            </a:ext>
          </a:extLst>
        </a:blip>
        <a:stretch>
          <a:fillRect/>
        </a:stretch>
      </xdr:blipFill>
      <xdr:spPr>
        <a:xfrm rot="5400000">
          <a:off x="3788003" y="652202082"/>
          <a:ext cx="1013254" cy="2097435"/>
        </a:xfrm>
        <a:prstGeom prst="rect">
          <a:avLst/>
        </a:prstGeom>
      </xdr:spPr>
    </xdr:pic>
    <xdr:clientData/>
  </xdr:twoCellAnchor>
  <xdr:twoCellAnchor>
    <xdr:from>
      <xdr:col>3</xdr:col>
      <xdr:colOff>508000</xdr:colOff>
      <xdr:row>37</xdr:row>
      <xdr:rowOff>79375</xdr:rowOff>
    </xdr:from>
    <xdr:to>
      <xdr:col>3</xdr:col>
      <xdr:colOff>2390067</xdr:colOff>
      <xdr:row>37</xdr:row>
      <xdr:rowOff>1627375</xdr:rowOff>
    </xdr:to>
    <xdr:pic>
      <xdr:nvPicPr>
        <xdr:cNvPr id="323" name="Imagen 322">
          <a:extLst>
            <a:ext uri="{FF2B5EF4-FFF2-40B4-BE49-F238E27FC236}">
              <a16:creationId xmlns:a16="http://schemas.microsoft.com/office/drawing/2014/main" id="{155FBBCF-8DED-4733-9864-7EFB8C2F5465}"/>
            </a:ext>
          </a:extLst>
        </xdr:cNvPr>
        <xdr:cNvPicPr>
          <a:picLocks noChangeAspect="1"/>
        </xdr:cNvPicPr>
      </xdr:nvPicPr>
      <xdr:blipFill>
        <a:blip xmlns:r="http://schemas.openxmlformats.org/officeDocument/2006/relationships" r:embed="rId85" cstate="print">
          <a:extLst>
            <a:ext uri="{28A0092B-C50C-407E-A947-70E740481C1C}">
              <a14:useLocalDpi xmlns:a14="http://schemas.microsoft.com/office/drawing/2010/main" val="0"/>
            </a:ext>
          </a:extLst>
        </a:blip>
        <a:stretch>
          <a:fillRect/>
        </a:stretch>
      </xdr:blipFill>
      <xdr:spPr>
        <a:xfrm>
          <a:off x="3270250" y="49075975"/>
          <a:ext cx="1882067" cy="1548000"/>
        </a:xfrm>
        <a:prstGeom prst="rect">
          <a:avLst/>
        </a:prstGeom>
      </xdr:spPr>
    </xdr:pic>
    <xdr:clientData/>
  </xdr:twoCellAnchor>
  <xdr:twoCellAnchor>
    <xdr:from>
      <xdr:col>3</xdr:col>
      <xdr:colOff>460375</xdr:colOff>
      <xdr:row>38</xdr:row>
      <xdr:rowOff>111125</xdr:rowOff>
    </xdr:from>
    <xdr:to>
      <xdr:col>3</xdr:col>
      <xdr:colOff>2342442</xdr:colOff>
      <xdr:row>38</xdr:row>
      <xdr:rowOff>1659125</xdr:rowOff>
    </xdr:to>
    <xdr:pic>
      <xdr:nvPicPr>
        <xdr:cNvPr id="324" name="Imagen 323">
          <a:extLst>
            <a:ext uri="{FF2B5EF4-FFF2-40B4-BE49-F238E27FC236}">
              <a16:creationId xmlns:a16="http://schemas.microsoft.com/office/drawing/2014/main" id="{3C21ED42-B91A-482D-AAC1-C2E6B2AC6CDE}"/>
            </a:ext>
          </a:extLst>
        </xdr:cNvPr>
        <xdr:cNvPicPr>
          <a:picLocks noChangeAspect="1"/>
        </xdr:cNvPicPr>
      </xdr:nvPicPr>
      <xdr:blipFill>
        <a:blip xmlns:r="http://schemas.openxmlformats.org/officeDocument/2006/relationships" r:embed="rId85" cstate="print">
          <a:extLst>
            <a:ext uri="{28A0092B-C50C-407E-A947-70E740481C1C}">
              <a14:useLocalDpi xmlns:a14="http://schemas.microsoft.com/office/drawing/2010/main" val="0"/>
            </a:ext>
          </a:extLst>
        </a:blip>
        <a:stretch>
          <a:fillRect/>
        </a:stretch>
      </xdr:blipFill>
      <xdr:spPr>
        <a:xfrm>
          <a:off x="3222625" y="50879375"/>
          <a:ext cx="1882067" cy="1548000"/>
        </a:xfrm>
        <a:prstGeom prst="rect">
          <a:avLst/>
        </a:prstGeom>
      </xdr:spPr>
    </xdr:pic>
    <xdr:clientData/>
  </xdr:twoCellAnchor>
  <xdr:twoCellAnchor>
    <xdr:from>
      <xdr:col>3</xdr:col>
      <xdr:colOff>427882</xdr:colOff>
      <xdr:row>257</xdr:row>
      <xdr:rowOff>0</xdr:rowOff>
    </xdr:from>
    <xdr:to>
      <xdr:col>3</xdr:col>
      <xdr:colOff>2497078</xdr:colOff>
      <xdr:row>257</xdr:row>
      <xdr:rowOff>0</xdr:rowOff>
    </xdr:to>
    <xdr:pic>
      <xdr:nvPicPr>
        <xdr:cNvPr id="325" name="Imagen 324">
          <a:extLst>
            <a:ext uri="{FF2B5EF4-FFF2-40B4-BE49-F238E27FC236}">
              <a16:creationId xmlns:a16="http://schemas.microsoft.com/office/drawing/2014/main" id="{5770BDB7-EF2E-4B95-A7DC-5EBC12A644DF}"/>
            </a:ext>
          </a:extLst>
        </xdr:cNvPr>
        <xdr:cNvPicPr>
          <a:picLocks noChangeAspect="1"/>
        </xdr:cNvPicPr>
      </xdr:nvPicPr>
      <xdr:blipFill>
        <a:blip xmlns:r="http://schemas.openxmlformats.org/officeDocument/2006/relationships" r:embed="rId155">
          <a:extLst>
            <a:ext uri="{BEBA8EAE-BF5A-486C-A8C5-ECC9F3942E4B}">
              <a14:imgProps xmlns:a14="http://schemas.microsoft.com/office/drawing/2010/main">
                <a14:imgLayer r:embed="rId149">
                  <a14:imgEffect>
                    <a14:backgroundRemoval t="10000" b="90000" l="10000" r="90000"/>
                  </a14:imgEffect>
                </a14:imgLayer>
              </a14:imgProps>
            </a:ext>
            <a:ext uri="{28A0092B-C50C-407E-A947-70E740481C1C}">
              <a14:useLocalDpi xmlns:a14="http://schemas.microsoft.com/office/drawing/2010/main" val="0"/>
            </a:ext>
          </a:extLst>
        </a:blip>
        <a:stretch>
          <a:fillRect/>
        </a:stretch>
      </xdr:blipFill>
      <xdr:spPr>
        <a:xfrm rot="20880685">
          <a:off x="3190132" y="472821000"/>
          <a:ext cx="2069196" cy="0"/>
        </a:xfrm>
        <a:prstGeom prst="rect">
          <a:avLst/>
        </a:prstGeom>
      </xdr:spPr>
    </xdr:pic>
    <xdr:clientData/>
  </xdr:twoCellAnchor>
  <xdr:twoCellAnchor>
    <xdr:from>
      <xdr:col>3</xdr:col>
      <xdr:colOff>427882</xdr:colOff>
      <xdr:row>257</xdr:row>
      <xdr:rowOff>0</xdr:rowOff>
    </xdr:from>
    <xdr:to>
      <xdr:col>3</xdr:col>
      <xdr:colOff>2497078</xdr:colOff>
      <xdr:row>257</xdr:row>
      <xdr:rowOff>0</xdr:rowOff>
    </xdr:to>
    <xdr:pic>
      <xdr:nvPicPr>
        <xdr:cNvPr id="326" name="Imagen 325">
          <a:extLst>
            <a:ext uri="{FF2B5EF4-FFF2-40B4-BE49-F238E27FC236}">
              <a16:creationId xmlns:a16="http://schemas.microsoft.com/office/drawing/2014/main" id="{875C8065-9487-4471-97B6-0275F017D9F8}"/>
            </a:ext>
          </a:extLst>
        </xdr:cNvPr>
        <xdr:cNvPicPr>
          <a:picLocks noChangeAspect="1"/>
        </xdr:cNvPicPr>
      </xdr:nvPicPr>
      <xdr:blipFill>
        <a:blip xmlns:r="http://schemas.openxmlformats.org/officeDocument/2006/relationships" r:embed="rId155">
          <a:extLst>
            <a:ext uri="{BEBA8EAE-BF5A-486C-A8C5-ECC9F3942E4B}">
              <a14:imgProps xmlns:a14="http://schemas.microsoft.com/office/drawing/2010/main">
                <a14:imgLayer r:embed="rId149">
                  <a14:imgEffect>
                    <a14:backgroundRemoval t="10000" b="90000" l="10000" r="90000"/>
                  </a14:imgEffect>
                </a14:imgLayer>
              </a14:imgProps>
            </a:ext>
            <a:ext uri="{28A0092B-C50C-407E-A947-70E740481C1C}">
              <a14:useLocalDpi xmlns:a14="http://schemas.microsoft.com/office/drawing/2010/main" val="0"/>
            </a:ext>
          </a:extLst>
        </a:blip>
        <a:stretch>
          <a:fillRect/>
        </a:stretch>
      </xdr:blipFill>
      <xdr:spPr>
        <a:xfrm rot="20880685">
          <a:off x="3190132" y="472821000"/>
          <a:ext cx="2069196" cy="0"/>
        </a:xfrm>
        <a:prstGeom prst="rect">
          <a:avLst/>
        </a:prstGeom>
      </xdr:spPr>
    </xdr:pic>
    <xdr:clientData/>
  </xdr:twoCellAnchor>
  <xdr:twoCellAnchor>
    <xdr:from>
      <xdr:col>3</xdr:col>
      <xdr:colOff>427882</xdr:colOff>
      <xdr:row>257</xdr:row>
      <xdr:rowOff>0</xdr:rowOff>
    </xdr:from>
    <xdr:to>
      <xdr:col>3</xdr:col>
      <xdr:colOff>2497078</xdr:colOff>
      <xdr:row>257</xdr:row>
      <xdr:rowOff>0</xdr:rowOff>
    </xdr:to>
    <xdr:pic>
      <xdr:nvPicPr>
        <xdr:cNvPr id="327" name="Imagen 326">
          <a:extLst>
            <a:ext uri="{FF2B5EF4-FFF2-40B4-BE49-F238E27FC236}">
              <a16:creationId xmlns:a16="http://schemas.microsoft.com/office/drawing/2014/main" id="{B3F4E43F-2189-4291-8378-E80B1594CD7B}"/>
            </a:ext>
          </a:extLst>
        </xdr:cNvPr>
        <xdr:cNvPicPr>
          <a:picLocks noChangeAspect="1"/>
        </xdr:cNvPicPr>
      </xdr:nvPicPr>
      <xdr:blipFill>
        <a:blip xmlns:r="http://schemas.openxmlformats.org/officeDocument/2006/relationships" r:embed="rId155">
          <a:extLst>
            <a:ext uri="{BEBA8EAE-BF5A-486C-A8C5-ECC9F3942E4B}">
              <a14:imgProps xmlns:a14="http://schemas.microsoft.com/office/drawing/2010/main">
                <a14:imgLayer r:embed="rId149">
                  <a14:imgEffect>
                    <a14:backgroundRemoval t="10000" b="90000" l="10000" r="90000"/>
                  </a14:imgEffect>
                </a14:imgLayer>
              </a14:imgProps>
            </a:ext>
            <a:ext uri="{28A0092B-C50C-407E-A947-70E740481C1C}">
              <a14:useLocalDpi xmlns:a14="http://schemas.microsoft.com/office/drawing/2010/main" val="0"/>
            </a:ext>
          </a:extLst>
        </a:blip>
        <a:stretch>
          <a:fillRect/>
        </a:stretch>
      </xdr:blipFill>
      <xdr:spPr>
        <a:xfrm rot="20880685">
          <a:off x="3190132" y="472821000"/>
          <a:ext cx="2069196" cy="0"/>
        </a:xfrm>
        <a:prstGeom prst="rect">
          <a:avLst/>
        </a:prstGeom>
      </xdr:spPr>
    </xdr:pic>
    <xdr:clientData/>
  </xdr:twoCellAnchor>
  <xdr:twoCellAnchor>
    <xdr:from>
      <xdr:col>3</xdr:col>
      <xdr:colOff>427882</xdr:colOff>
      <xdr:row>257</xdr:row>
      <xdr:rowOff>0</xdr:rowOff>
    </xdr:from>
    <xdr:to>
      <xdr:col>3</xdr:col>
      <xdr:colOff>2497078</xdr:colOff>
      <xdr:row>257</xdr:row>
      <xdr:rowOff>0</xdr:rowOff>
    </xdr:to>
    <xdr:pic>
      <xdr:nvPicPr>
        <xdr:cNvPr id="328" name="Imagen 327">
          <a:extLst>
            <a:ext uri="{FF2B5EF4-FFF2-40B4-BE49-F238E27FC236}">
              <a16:creationId xmlns:a16="http://schemas.microsoft.com/office/drawing/2014/main" id="{465A4DC9-3D6A-4CAE-BBBD-C41E54643BCC}"/>
            </a:ext>
          </a:extLst>
        </xdr:cNvPr>
        <xdr:cNvPicPr>
          <a:picLocks noChangeAspect="1"/>
        </xdr:cNvPicPr>
      </xdr:nvPicPr>
      <xdr:blipFill>
        <a:blip xmlns:r="http://schemas.openxmlformats.org/officeDocument/2006/relationships" r:embed="rId155">
          <a:extLst>
            <a:ext uri="{BEBA8EAE-BF5A-486C-A8C5-ECC9F3942E4B}">
              <a14:imgProps xmlns:a14="http://schemas.microsoft.com/office/drawing/2010/main">
                <a14:imgLayer r:embed="rId149">
                  <a14:imgEffect>
                    <a14:backgroundRemoval t="10000" b="90000" l="10000" r="90000"/>
                  </a14:imgEffect>
                </a14:imgLayer>
              </a14:imgProps>
            </a:ext>
            <a:ext uri="{28A0092B-C50C-407E-A947-70E740481C1C}">
              <a14:useLocalDpi xmlns:a14="http://schemas.microsoft.com/office/drawing/2010/main" val="0"/>
            </a:ext>
          </a:extLst>
        </a:blip>
        <a:stretch>
          <a:fillRect/>
        </a:stretch>
      </xdr:blipFill>
      <xdr:spPr>
        <a:xfrm rot="20880685">
          <a:off x="3190132" y="472821000"/>
          <a:ext cx="2069196" cy="0"/>
        </a:xfrm>
        <a:prstGeom prst="rect">
          <a:avLst/>
        </a:prstGeom>
      </xdr:spPr>
    </xdr:pic>
    <xdr:clientData/>
  </xdr:twoCellAnchor>
  <xdr:twoCellAnchor>
    <xdr:from>
      <xdr:col>3</xdr:col>
      <xdr:colOff>427882</xdr:colOff>
      <xdr:row>257</xdr:row>
      <xdr:rowOff>0</xdr:rowOff>
    </xdr:from>
    <xdr:to>
      <xdr:col>3</xdr:col>
      <xdr:colOff>2497078</xdr:colOff>
      <xdr:row>257</xdr:row>
      <xdr:rowOff>0</xdr:rowOff>
    </xdr:to>
    <xdr:pic>
      <xdr:nvPicPr>
        <xdr:cNvPr id="329" name="Imagen 328">
          <a:extLst>
            <a:ext uri="{FF2B5EF4-FFF2-40B4-BE49-F238E27FC236}">
              <a16:creationId xmlns:a16="http://schemas.microsoft.com/office/drawing/2014/main" id="{BF87C1B1-CCC2-44F7-A583-838C0B8893C8}"/>
            </a:ext>
          </a:extLst>
        </xdr:cNvPr>
        <xdr:cNvPicPr>
          <a:picLocks noChangeAspect="1"/>
        </xdr:cNvPicPr>
      </xdr:nvPicPr>
      <xdr:blipFill>
        <a:blip xmlns:r="http://schemas.openxmlformats.org/officeDocument/2006/relationships" r:embed="rId155">
          <a:extLst>
            <a:ext uri="{BEBA8EAE-BF5A-486C-A8C5-ECC9F3942E4B}">
              <a14:imgProps xmlns:a14="http://schemas.microsoft.com/office/drawing/2010/main">
                <a14:imgLayer r:embed="rId149">
                  <a14:imgEffect>
                    <a14:backgroundRemoval t="10000" b="90000" l="10000" r="90000"/>
                  </a14:imgEffect>
                </a14:imgLayer>
              </a14:imgProps>
            </a:ext>
            <a:ext uri="{28A0092B-C50C-407E-A947-70E740481C1C}">
              <a14:useLocalDpi xmlns:a14="http://schemas.microsoft.com/office/drawing/2010/main" val="0"/>
            </a:ext>
          </a:extLst>
        </a:blip>
        <a:stretch>
          <a:fillRect/>
        </a:stretch>
      </xdr:blipFill>
      <xdr:spPr>
        <a:xfrm rot="20880685">
          <a:off x="3190132" y="472821000"/>
          <a:ext cx="2069196" cy="0"/>
        </a:xfrm>
        <a:prstGeom prst="rect">
          <a:avLst/>
        </a:prstGeom>
      </xdr:spPr>
    </xdr:pic>
    <xdr:clientData/>
  </xdr:twoCellAnchor>
  <xdr:twoCellAnchor>
    <xdr:from>
      <xdr:col>3</xdr:col>
      <xdr:colOff>447253</xdr:colOff>
      <xdr:row>256</xdr:row>
      <xdr:rowOff>180717</xdr:rowOff>
    </xdr:from>
    <xdr:to>
      <xdr:col>3</xdr:col>
      <xdr:colOff>2859253</xdr:colOff>
      <xdr:row>256</xdr:row>
      <xdr:rowOff>1874861</xdr:rowOff>
    </xdr:to>
    <xdr:pic>
      <xdr:nvPicPr>
        <xdr:cNvPr id="330" name="Imagen 329">
          <a:extLst>
            <a:ext uri="{FF2B5EF4-FFF2-40B4-BE49-F238E27FC236}">
              <a16:creationId xmlns:a16="http://schemas.microsoft.com/office/drawing/2014/main" id="{A9639706-1F87-4923-9FE9-32C27AE901FB}"/>
            </a:ext>
          </a:extLst>
        </xdr:cNvPr>
        <xdr:cNvPicPr>
          <a:picLocks noChangeAspect="1"/>
        </xdr:cNvPicPr>
      </xdr:nvPicPr>
      <xdr:blipFill>
        <a:blip xmlns:r="http://schemas.openxmlformats.org/officeDocument/2006/relationships" r:embed="rId200"/>
        <a:stretch>
          <a:fillRect/>
        </a:stretch>
      </xdr:blipFill>
      <xdr:spPr>
        <a:xfrm rot="16200000">
          <a:off x="3568431" y="470613964"/>
          <a:ext cx="1694144" cy="2412000"/>
        </a:xfrm>
        <a:prstGeom prst="rect">
          <a:avLst/>
        </a:prstGeom>
      </xdr:spPr>
    </xdr:pic>
    <xdr:clientData/>
  </xdr:twoCellAnchor>
  <xdr:twoCellAnchor>
    <xdr:from>
      <xdr:col>3</xdr:col>
      <xdr:colOff>133306</xdr:colOff>
      <xdr:row>80</xdr:row>
      <xdr:rowOff>301778</xdr:rowOff>
    </xdr:from>
    <xdr:to>
      <xdr:col>3</xdr:col>
      <xdr:colOff>2941306</xdr:colOff>
      <xdr:row>80</xdr:row>
      <xdr:rowOff>1412498</xdr:rowOff>
    </xdr:to>
    <xdr:pic>
      <xdr:nvPicPr>
        <xdr:cNvPr id="331" name="Imagen 330">
          <a:extLst>
            <a:ext uri="{FF2B5EF4-FFF2-40B4-BE49-F238E27FC236}">
              <a16:creationId xmlns:a16="http://schemas.microsoft.com/office/drawing/2014/main" id="{943E0A37-2D58-43A0-84CE-E0F8AB582392}"/>
            </a:ext>
          </a:extLst>
        </xdr:cNvPr>
        <xdr:cNvPicPr>
          <a:picLocks noChangeAspect="1"/>
        </xdr:cNvPicPr>
      </xdr:nvPicPr>
      <xdr:blipFill>
        <a:blip xmlns:r="http://schemas.openxmlformats.org/officeDocument/2006/relationships" r:embed="rId201" cstate="print">
          <a:extLst>
            <a:ext uri="{28A0092B-C50C-407E-A947-70E740481C1C}">
              <a14:useLocalDpi xmlns:a14="http://schemas.microsoft.com/office/drawing/2010/main" val="0"/>
            </a:ext>
          </a:extLst>
        </a:blip>
        <a:stretch>
          <a:fillRect/>
        </a:stretch>
      </xdr:blipFill>
      <xdr:spPr>
        <a:xfrm>
          <a:off x="2895556" y="130365653"/>
          <a:ext cx="2808000" cy="1110720"/>
        </a:xfrm>
        <a:prstGeom prst="rect">
          <a:avLst/>
        </a:prstGeom>
      </xdr:spPr>
    </xdr:pic>
    <xdr:clientData/>
  </xdr:twoCellAnchor>
  <xdr:twoCellAnchor>
    <xdr:from>
      <xdr:col>3</xdr:col>
      <xdr:colOff>133306</xdr:colOff>
      <xdr:row>82</xdr:row>
      <xdr:rowOff>367393</xdr:rowOff>
    </xdr:from>
    <xdr:to>
      <xdr:col>3</xdr:col>
      <xdr:colOff>2941306</xdr:colOff>
      <xdr:row>82</xdr:row>
      <xdr:rowOff>1478113</xdr:rowOff>
    </xdr:to>
    <xdr:pic>
      <xdr:nvPicPr>
        <xdr:cNvPr id="332" name="Imagen 331">
          <a:extLst>
            <a:ext uri="{FF2B5EF4-FFF2-40B4-BE49-F238E27FC236}">
              <a16:creationId xmlns:a16="http://schemas.microsoft.com/office/drawing/2014/main" id="{BA647179-B60F-4823-9D3A-230F356C803D}"/>
            </a:ext>
          </a:extLst>
        </xdr:cNvPr>
        <xdr:cNvPicPr>
          <a:picLocks noChangeAspect="1"/>
        </xdr:cNvPicPr>
      </xdr:nvPicPr>
      <xdr:blipFill>
        <a:blip xmlns:r="http://schemas.openxmlformats.org/officeDocument/2006/relationships" r:embed="rId201" cstate="print">
          <a:extLst>
            <a:ext uri="{28A0092B-C50C-407E-A947-70E740481C1C}">
              <a14:useLocalDpi xmlns:a14="http://schemas.microsoft.com/office/drawing/2010/main" val="0"/>
            </a:ext>
          </a:extLst>
        </a:blip>
        <a:stretch>
          <a:fillRect/>
        </a:stretch>
      </xdr:blipFill>
      <xdr:spPr>
        <a:xfrm>
          <a:off x="2895556" y="134231743"/>
          <a:ext cx="2808000" cy="1110720"/>
        </a:xfrm>
        <a:prstGeom prst="rect">
          <a:avLst/>
        </a:prstGeom>
      </xdr:spPr>
    </xdr:pic>
    <xdr:clientData/>
  </xdr:twoCellAnchor>
  <xdr:twoCellAnchor>
    <xdr:from>
      <xdr:col>3</xdr:col>
      <xdr:colOff>156181</xdr:colOff>
      <xdr:row>84</xdr:row>
      <xdr:rowOff>449036</xdr:rowOff>
    </xdr:from>
    <xdr:to>
      <xdr:col>3</xdr:col>
      <xdr:colOff>2918431</xdr:colOff>
      <xdr:row>84</xdr:row>
      <xdr:rowOff>1485692</xdr:rowOff>
    </xdr:to>
    <xdr:pic>
      <xdr:nvPicPr>
        <xdr:cNvPr id="333" name="Imagen 332">
          <a:extLst>
            <a:ext uri="{FF2B5EF4-FFF2-40B4-BE49-F238E27FC236}">
              <a16:creationId xmlns:a16="http://schemas.microsoft.com/office/drawing/2014/main" id="{4684135F-3215-40D6-A76F-679204BDDBC3}"/>
            </a:ext>
          </a:extLst>
        </xdr:cNvPr>
        <xdr:cNvPicPr>
          <a:picLocks noChangeAspect="1"/>
        </xdr:cNvPicPr>
      </xdr:nvPicPr>
      <xdr:blipFill>
        <a:blip xmlns:r="http://schemas.openxmlformats.org/officeDocument/2006/relationships" r:embed="rId202" cstate="print">
          <a:extLst>
            <a:ext uri="{28A0092B-C50C-407E-A947-70E740481C1C}">
              <a14:useLocalDpi xmlns:a14="http://schemas.microsoft.com/office/drawing/2010/main" val="0"/>
            </a:ext>
          </a:extLst>
        </a:blip>
        <a:stretch>
          <a:fillRect/>
        </a:stretch>
      </xdr:blipFill>
      <xdr:spPr>
        <a:xfrm>
          <a:off x="2918431" y="138371036"/>
          <a:ext cx="2762250" cy="1036656"/>
        </a:xfrm>
        <a:prstGeom prst="rect">
          <a:avLst/>
        </a:prstGeom>
      </xdr:spPr>
    </xdr:pic>
    <xdr:clientData/>
  </xdr:twoCellAnchor>
  <xdr:twoCellAnchor>
    <xdr:from>
      <xdr:col>3</xdr:col>
      <xdr:colOff>156181</xdr:colOff>
      <xdr:row>85</xdr:row>
      <xdr:rowOff>547007</xdr:rowOff>
    </xdr:from>
    <xdr:to>
      <xdr:col>3</xdr:col>
      <xdr:colOff>2918431</xdr:colOff>
      <xdr:row>85</xdr:row>
      <xdr:rowOff>1583663</xdr:rowOff>
    </xdr:to>
    <xdr:pic>
      <xdr:nvPicPr>
        <xdr:cNvPr id="334" name="Imagen 333">
          <a:extLst>
            <a:ext uri="{FF2B5EF4-FFF2-40B4-BE49-F238E27FC236}">
              <a16:creationId xmlns:a16="http://schemas.microsoft.com/office/drawing/2014/main" id="{050AD6C8-6BEA-49B9-9136-FD84AE3F1F0E}"/>
            </a:ext>
          </a:extLst>
        </xdr:cNvPr>
        <xdr:cNvPicPr>
          <a:picLocks noChangeAspect="1"/>
        </xdr:cNvPicPr>
      </xdr:nvPicPr>
      <xdr:blipFill>
        <a:blip xmlns:r="http://schemas.openxmlformats.org/officeDocument/2006/relationships" r:embed="rId179" cstate="print">
          <a:extLst>
            <a:ext uri="{28A0092B-C50C-407E-A947-70E740481C1C}">
              <a14:useLocalDpi xmlns:a14="http://schemas.microsoft.com/office/drawing/2010/main" val="0"/>
            </a:ext>
          </a:extLst>
        </a:blip>
        <a:stretch>
          <a:fillRect/>
        </a:stretch>
      </xdr:blipFill>
      <xdr:spPr>
        <a:xfrm>
          <a:off x="2918431" y="140497832"/>
          <a:ext cx="2762250" cy="1036656"/>
        </a:xfrm>
        <a:prstGeom prst="rect">
          <a:avLst/>
        </a:prstGeom>
      </xdr:spPr>
    </xdr:pic>
    <xdr:clientData/>
  </xdr:twoCellAnchor>
  <xdr:twoCellAnchor>
    <xdr:from>
      <xdr:col>3</xdr:col>
      <xdr:colOff>166687</xdr:colOff>
      <xdr:row>292</xdr:row>
      <xdr:rowOff>690564</xdr:rowOff>
    </xdr:from>
    <xdr:to>
      <xdr:col>3</xdr:col>
      <xdr:colOff>2830687</xdr:colOff>
      <xdr:row>292</xdr:row>
      <xdr:rowOff>1618862</xdr:rowOff>
    </xdr:to>
    <xdr:pic>
      <xdr:nvPicPr>
        <xdr:cNvPr id="335" name="Imagen 334">
          <a:extLst>
            <a:ext uri="{FF2B5EF4-FFF2-40B4-BE49-F238E27FC236}">
              <a16:creationId xmlns:a16="http://schemas.microsoft.com/office/drawing/2014/main" id="{AEBA3603-C9A2-4E8C-B8BF-8D04B72D1CA0}"/>
            </a:ext>
          </a:extLst>
        </xdr:cNvPr>
        <xdr:cNvPicPr>
          <a:picLocks noChangeAspect="1"/>
        </xdr:cNvPicPr>
      </xdr:nvPicPr>
      <xdr:blipFill>
        <a:blip xmlns:r="http://schemas.openxmlformats.org/officeDocument/2006/relationships" r:embed="rId203">
          <a:extLst>
            <a:ext uri="{28A0092B-C50C-407E-A947-70E740481C1C}">
              <a14:useLocalDpi xmlns:a14="http://schemas.microsoft.com/office/drawing/2010/main" val="0"/>
            </a:ext>
          </a:extLst>
        </a:blip>
        <a:stretch>
          <a:fillRect/>
        </a:stretch>
      </xdr:blipFill>
      <xdr:spPr>
        <a:xfrm>
          <a:off x="2928937" y="526251489"/>
          <a:ext cx="2664000" cy="928298"/>
        </a:xfrm>
        <a:prstGeom prst="rect">
          <a:avLst/>
        </a:prstGeom>
      </xdr:spPr>
    </xdr:pic>
    <xdr:clientData/>
  </xdr:twoCellAnchor>
  <xdr:twoCellAnchor>
    <xdr:from>
      <xdr:col>3</xdr:col>
      <xdr:colOff>843642</xdr:colOff>
      <xdr:row>337</xdr:row>
      <xdr:rowOff>217714</xdr:rowOff>
    </xdr:from>
    <xdr:to>
      <xdr:col>3</xdr:col>
      <xdr:colOff>2220158</xdr:colOff>
      <xdr:row>337</xdr:row>
      <xdr:rowOff>1545069</xdr:rowOff>
    </xdr:to>
    <xdr:pic>
      <xdr:nvPicPr>
        <xdr:cNvPr id="336" name="Imagen 335">
          <a:extLst>
            <a:ext uri="{FF2B5EF4-FFF2-40B4-BE49-F238E27FC236}">
              <a16:creationId xmlns:a16="http://schemas.microsoft.com/office/drawing/2014/main" id="{765DCC27-73BC-41BE-A600-B6F050109B13}"/>
            </a:ext>
          </a:extLst>
        </xdr:cNvPr>
        <xdr:cNvPicPr>
          <a:picLocks noChangeAspect="1" noChangeArrowheads="1"/>
        </xdr:cNvPicPr>
      </xdr:nvPicPr>
      <xdr:blipFill>
        <a:blip xmlns:r="http://schemas.openxmlformats.org/officeDocument/2006/relationships" r:embed="rId204">
          <a:extLst>
            <a:ext uri="{28A0092B-C50C-407E-A947-70E740481C1C}">
              <a14:useLocalDpi xmlns:a14="http://schemas.microsoft.com/office/drawing/2010/main" val="0"/>
            </a:ext>
          </a:extLst>
        </a:blip>
        <a:srcRect/>
        <a:stretch>
          <a:fillRect/>
        </a:stretch>
      </xdr:blipFill>
      <xdr:spPr bwMode="auto">
        <a:xfrm>
          <a:off x="3605892" y="621962089"/>
          <a:ext cx="1376516" cy="13273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9</xdr:col>
      <xdr:colOff>497406</xdr:colOff>
      <xdr:row>1</xdr:row>
      <xdr:rowOff>29492</xdr:rowOff>
    </xdr:from>
    <xdr:to>
      <xdr:col>12</xdr:col>
      <xdr:colOff>591937</xdr:colOff>
      <xdr:row>3</xdr:row>
      <xdr:rowOff>138564</xdr:rowOff>
    </xdr:to>
    <xdr:pic>
      <xdr:nvPicPr>
        <xdr:cNvPr id="337" name="Imagen 336">
          <a:extLst>
            <a:ext uri="{FF2B5EF4-FFF2-40B4-BE49-F238E27FC236}">
              <a16:creationId xmlns:a16="http://schemas.microsoft.com/office/drawing/2014/main" id="{7CD46ED9-92BF-46CD-9854-358040C6409F}"/>
            </a:ext>
          </a:extLst>
        </xdr:cNvPr>
        <xdr:cNvPicPr>
          <a:picLocks noChangeAspect="1"/>
        </xdr:cNvPicPr>
      </xdr:nvPicPr>
      <xdr:blipFill rotWithShape="1">
        <a:blip xmlns:r="http://schemas.openxmlformats.org/officeDocument/2006/relationships" r:embed="rId205">
          <a:extLst>
            <a:ext uri="{28A0092B-C50C-407E-A947-70E740481C1C}">
              <a14:useLocalDpi xmlns:a14="http://schemas.microsoft.com/office/drawing/2010/main" val="0"/>
            </a:ext>
          </a:extLst>
        </a:blip>
        <a:srcRect l="7643" t="12709" r="6369" b="11830"/>
        <a:stretch/>
      </xdr:blipFill>
      <xdr:spPr>
        <a:xfrm>
          <a:off x="14213406" y="277142"/>
          <a:ext cx="3171106" cy="1118722"/>
        </a:xfrm>
        <a:prstGeom prst="rect">
          <a:avLst/>
        </a:prstGeom>
      </xdr:spPr>
    </xdr:pic>
    <xdr:clientData/>
  </xdr:twoCellAnchor>
  <xdr:twoCellAnchor>
    <xdr:from>
      <xdr:col>9</xdr:col>
      <xdr:colOff>0</xdr:colOff>
      <xdr:row>3</xdr:row>
      <xdr:rowOff>174632</xdr:rowOff>
    </xdr:from>
    <xdr:to>
      <xdr:col>12</xdr:col>
      <xdr:colOff>503287</xdr:colOff>
      <xdr:row>6</xdr:row>
      <xdr:rowOff>39632</xdr:rowOff>
    </xdr:to>
    <xdr:pic>
      <xdr:nvPicPr>
        <xdr:cNvPr id="338" name="Imagen 337">
          <a:extLst>
            <a:ext uri="{FF2B5EF4-FFF2-40B4-BE49-F238E27FC236}">
              <a16:creationId xmlns:a16="http://schemas.microsoft.com/office/drawing/2014/main" id="{3AC4D91A-2233-47E6-88B1-6A564557930D}"/>
            </a:ext>
          </a:extLst>
        </xdr:cNvPr>
        <xdr:cNvPicPr>
          <a:picLocks noChangeAspect="1"/>
        </xdr:cNvPicPr>
      </xdr:nvPicPr>
      <xdr:blipFill>
        <a:blip xmlns:r="http://schemas.openxmlformats.org/officeDocument/2006/relationships" r:embed="rId206" cstate="print">
          <a:extLst>
            <a:ext uri="{28A0092B-C50C-407E-A947-70E740481C1C}">
              <a14:useLocalDpi xmlns:a14="http://schemas.microsoft.com/office/drawing/2010/main" val="0"/>
            </a:ext>
          </a:extLst>
        </a:blip>
        <a:stretch>
          <a:fillRect/>
        </a:stretch>
      </xdr:blipFill>
      <xdr:spPr>
        <a:xfrm>
          <a:off x="13716000" y="1431932"/>
          <a:ext cx="3579862" cy="1008000"/>
        </a:xfrm>
        <a:prstGeom prst="rect">
          <a:avLst/>
        </a:prstGeom>
      </xdr:spPr>
    </xdr:pic>
    <xdr:clientData/>
  </xdr:twoCellAnchor>
  <xdr:twoCellAnchor>
    <xdr:from>
      <xdr:col>3</xdr:col>
      <xdr:colOff>519094</xdr:colOff>
      <xdr:row>359</xdr:row>
      <xdr:rowOff>225511</xdr:rowOff>
    </xdr:from>
    <xdr:to>
      <xdr:col>3</xdr:col>
      <xdr:colOff>2615354</xdr:colOff>
      <xdr:row>359</xdr:row>
      <xdr:rowOff>1534258</xdr:rowOff>
    </xdr:to>
    <xdr:pic>
      <xdr:nvPicPr>
        <xdr:cNvPr id="339" name="Imagen 338">
          <a:extLst>
            <a:ext uri="{FF2B5EF4-FFF2-40B4-BE49-F238E27FC236}">
              <a16:creationId xmlns:a16="http://schemas.microsoft.com/office/drawing/2014/main" id="{CF385182-DBA6-469B-A7AA-E1BDE521DF5E}"/>
            </a:ext>
          </a:extLst>
        </xdr:cNvPr>
        <xdr:cNvPicPr>
          <a:picLocks noChangeAspect="1"/>
        </xdr:cNvPicPr>
      </xdr:nvPicPr>
      <xdr:blipFill>
        <a:blip xmlns:r="http://schemas.openxmlformats.org/officeDocument/2006/relationships" r:embed="rId207" cstate="print">
          <a:extLst>
            <a:ext uri="{28A0092B-C50C-407E-A947-70E740481C1C}">
              <a14:useLocalDpi xmlns:a14="http://schemas.microsoft.com/office/drawing/2010/main" val="0"/>
            </a:ext>
          </a:extLst>
        </a:blip>
        <a:stretch>
          <a:fillRect/>
        </a:stretch>
      </xdr:blipFill>
      <xdr:spPr>
        <a:xfrm>
          <a:off x="3281344" y="661717711"/>
          <a:ext cx="2096260" cy="1308747"/>
        </a:xfrm>
        <a:prstGeom prst="rect">
          <a:avLst/>
        </a:prstGeom>
      </xdr:spPr>
    </xdr:pic>
    <xdr:clientData/>
  </xdr:twoCellAnchor>
  <xdr:twoCellAnchor>
    <xdr:from>
      <xdr:col>3</xdr:col>
      <xdr:colOff>450935</xdr:colOff>
      <xdr:row>360</xdr:row>
      <xdr:rowOff>260671</xdr:rowOff>
    </xdr:from>
    <xdr:to>
      <xdr:col>3</xdr:col>
      <xdr:colOff>2683514</xdr:colOff>
      <xdr:row>360</xdr:row>
      <xdr:rowOff>1508125</xdr:rowOff>
    </xdr:to>
    <xdr:pic>
      <xdr:nvPicPr>
        <xdr:cNvPr id="340" name="Imagen 339">
          <a:extLst>
            <a:ext uri="{FF2B5EF4-FFF2-40B4-BE49-F238E27FC236}">
              <a16:creationId xmlns:a16="http://schemas.microsoft.com/office/drawing/2014/main" id="{8ACAB2EC-4617-449B-9D63-ED5E793F6AB3}"/>
            </a:ext>
          </a:extLst>
        </xdr:cNvPr>
        <xdr:cNvPicPr>
          <a:picLocks noChangeAspect="1"/>
        </xdr:cNvPicPr>
      </xdr:nvPicPr>
      <xdr:blipFill>
        <a:blip xmlns:r="http://schemas.openxmlformats.org/officeDocument/2006/relationships" r:embed="rId208" cstate="print">
          <a:extLst>
            <a:ext uri="{28A0092B-C50C-407E-A947-70E740481C1C}">
              <a14:useLocalDpi xmlns:a14="http://schemas.microsoft.com/office/drawing/2010/main" val="0"/>
            </a:ext>
          </a:extLst>
        </a:blip>
        <a:stretch>
          <a:fillRect/>
        </a:stretch>
      </xdr:blipFill>
      <xdr:spPr>
        <a:xfrm>
          <a:off x="3213185" y="663505471"/>
          <a:ext cx="2232579" cy="1247454"/>
        </a:xfrm>
        <a:prstGeom prst="rect">
          <a:avLst/>
        </a:prstGeom>
      </xdr:spPr>
    </xdr:pic>
    <xdr:clientData/>
  </xdr:twoCellAnchor>
  <xdr:twoCellAnchor>
    <xdr:from>
      <xdr:col>3</xdr:col>
      <xdr:colOff>734370</xdr:colOff>
      <xdr:row>362</xdr:row>
      <xdr:rowOff>111169</xdr:rowOff>
    </xdr:from>
    <xdr:to>
      <xdr:col>3</xdr:col>
      <xdr:colOff>2444749</xdr:colOff>
      <xdr:row>362</xdr:row>
      <xdr:rowOff>1643206</xdr:rowOff>
    </xdr:to>
    <xdr:pic>
      <xdr:nvPicPr>
        <xdr:cNvPr id="341" name="Imagen 340">
          <a:extLst>
            <a:ext uri="{FF2B5EF4-FFF2-40B4-BE49-F238E27FC236}">
              <a16:creationId xmlns:a16="http://schemas.microsoft.com/office/drawing/2014/main" id="{FB2C8B69-47FD-4905-A310-76831DB40DAC}"/>
            </a:ext>
          </a:extLst>
        </xdr:cNvPr>
        <xdr:cNvPicPr>
          <a:picLocks noChangeAspect="1"/>
        </xdr:cNvPicPr>
      </xdr:nvPicPr>
      <xdr:blipFill>
        <a:blip xmlns:r="http://schemas.openxmlformats.org/officeDocument/2006/relationships" r:embed="rId209" cstate="print">
          <a:extLst>
            <a:ext uri="{28A0092B-C50C-407E-A947-70E740481C1C}">
              <a14:useLocalDpi xmlns:a14="http://schemas.microsoft.com/office/drawing/2010/main" val="0"/>
            </a:ext>
          </a:extLst>
        </a:blip>
        <a:stretch>
          <a:fillRect/>
        </a:stretch>
      </xdr:blipFill>
      <xdr:spPr>
        <a:xfrm>
          <a:off x="3496620" y="666861169"/>
          <a:ext cx="1710379" cy="1532037"/>
        </a:xfrm>
        <a:prstGeom prst="rect">
          <a:avLst/>
        </a:prstGeom>
      </xdr:spPr>
    </xdr:pic>
    <xdr:clientData/>
  </xdr:twoCellAnchor>
  <xdr:twoCellAnchor>
    <xdr:from>
      <xdr:col>3</xdr:col>
      <xdr:colOff>618508</xdr:colOff>
      <xdr:row>361</xdr:row>
      <xdr:rowOff>207501</xdr:rowOff>
    </xdr:from>
    <xdr:to>
      <xdr:col>3</xdr:col>
      <xdr:colOff>2515941</xdr:colOff>
      <xdr:row>361</xdr:row>
      <xdr:rowOff>1608552</xdr:rowOff>
    </xdr:to>
    <xdr:pic>
      <xdr:nvPicPr>
        <xdr:cNvPr id="342" name="Imagen 341">
          <a:extLst>
            <a:ext uri="{FF2B5EF4-FFF2-40B4-BE49-F238E27FC236}">
              <a16:creationId xmlns:a16="http://schemas.microsoft.com/office/drawing/2014/main" id="{054A6468-214C-4763-86A0-7BC42EDDD852}"/>
            </a:ext>
          </a:extLst>
        </xdr:cNvPr>
        <xdr:cNvPicPr>
          <a:picLocks noChangeAspect="1"/>
        </xdr:cNvPicPr>
      </xdr:nvPicPr>
      <xdr:blipFill rotWithShape="1">
        <a:blip xmlns:r="http://schemas.openxmlformats.org/officeDocument/2006/relationships" r:embed="rId210" cstate="print">
          <a:extLst>
            <a:ext uri="{28A0092B-C50C-407E-A947-70E740481C1C}">
              <a14:useLocalDpi xmlns:a14="http://schemas.microsoft.com/office/drawing/2010/main" val="0"/>
            </a:ext>
          </a:extLst>
        </a:blip>
        <a:srcRect t="-1" b="4054"/>
        <a:stretch/>
      </xdr:blipFill>
      <xdr:spPr>
        <a:xfrm>
          <a:off x="3380758" y="665204901"/>
          <a:ext cx="1897433" cy="1401051"/>
        </a:xfrm>
        <a:prstGeom prst="rect">
          <a:avLst/>
        </a:prstGeom>
      </xdr:spPr>
    </xdr:pic>
    <xdr:clientData/>
  </xdr:twoCellAnchor>
  <xdr:twoCellAnchor>
    <xdr:from>
      <xdr:col>3</xdr:col>
      <xdr:colOff>935524</xdr:colOff>
      <xdr:row>364</xdr:row>
      <xdr:rowOff>121227</xdr:rowOff>
    </xdr:from>
    <xdr:to>
      <xdr:col>3</xdr:col>
      <xdr:colOff>2147689</xdr:colOff>
      <xdr:row>364</xdr:row>
      <xdr:rowOff>1475138</xdr:rowOff>
    </xdr:to>
    <xdr:pic>
      <xdr:nvPicPr>
        <xdr:cNvPr id="343" name="Imagen 342">
          <a:extLst>
            <a:ext uri="{FF2B5EF4-FFF2-40B4-BE49-F238E27FC236}">
              <a16:creationId xmlns:a16="http://schemas.microsoft.com/office/drawing/2014/main" id="{02CCDF62-29BF-48E3-AE27-E68F7B8FA568}"/>
            </a:ext>
          </a:extLst>
        </xdr:cNvPr>
        <xdr:cNvPicPr>
          <a:picLocks noChangeAspect="1"/>
        </xdr:cNvPicPr>
      </xdr:nvPicPr>
      <xdr:blipFill>
        <a:blip xmlns:r="http://schemas.openxmlformats.org/officeDocument/2006/relationships" r:embed="rId211" cstate="print">
          <a:extLst>
            <a:ext uri="{28A0092B-C50C-407E-A947-70E740481C1C}">
              <a14:useLocalDpi xmlns:a14="http://schemas.microsoft.com/office/drawing/2010/main" val="0"/>
            </a:ext>
          </a:extLst>
        </a:blip>
        <a:stretch>
          <a:fillRect/>
        </a:stretch>
      </xdr:blipFill>
      <xdr:spPr>
        <a:xfrm>
          <a:off x="3697774" y="670376427"/>
          <a:ext cx="1212165" cy="1353911"/>
        </a:xfrm>
        <a:prstGeom prst="rect">
          <a:avLst/>
        </a:prstGeom>
      </xdr:spPr>
    </xdr:pic>
    <xdr:clientData/>
  </xdr:twoCellAnchor>
  <xdr:twoCellAnchor>
    <xdr:from>
      <xdr:col>3</xdr:col>
      <xdr:colOff>1013067</xdr:colOff>
      <xdr:row>365</xdr:row>
      <xdr:rowOff>65053</xdr:rowOff>
    </xdr:from>
    <xdr:to>
      <xdr:col>3</xdr:col>
      <xdr:colOff>2008909</xdr:colOff>
      <xdr:row>365</xdr:row>
      <xdr:rowOff>1489365</xdr:rowOff>
    </xdr:to>
    <xdr:pic>
      <xdr:nvPicPr>
        <xdr:cNvPr id="344" name="Imagen 343">
          <a:extLst>
            <a:ext uri="{FF2B5EF4-FFF2-40B4-BE49-F238E27FC236}">
              <a16:creationId xmlns:a16="http://schemas.microsoft.com/office/drawing/2014/main" id="{C41D0E59-4744-44FE-9DD3-D53B9EAFAA8E}"/>
            </a:ext>
          </a:extLst>
        </xdr:cNvPr>
        <xdr:cNvPicPr>
          <a:picLocks noChangeAspect="1"/>
        </xdr:cNvPicPr>
      </xdr:nvPicPr>
      <xdr:blipFill>
        <a:blip xmlns:r="http://schemas.openxmlformats.org/officeDocument/2006/relationships" r:embed="rId212" cstate="print">
          <a:extLst>
            <a:ext uri="{BEBA8EAE-BF5A-486C-A8C5-ECC9F3942E4B}">
              <a14:imgProps xmlns:a14="http://schemas.microsoft.com/office/drawing/2010/main">
                <a14:imgLayer r:embed="rId213">
                  <a14:imgEffect>
                    <a14:backgroundRemoval t="3685" b="95426" l="1455" r="96182">
                      <a14:foregroundMark x1="18182" y1="8259" x2="47273" y2="7624"/>
                      <a14:foregroundMark x1="47273" y1="7624" x2="33455" y2="12325"/>
                      <a14:foregroundMark x1="58364" y1="6099" x2="22545" y2="3685"/>
                      <a14:foregroundMark x1="22545" y1="3685" x2="20182" y2="6989"/>
                      <a14:foregroundMark x1="8000" y1="76366" x2="40909" y2="71283"/>
                      <a14:foregroundMark x1="40909" y1="71283" x2="11636" y2="94536"/>
                      <a14:foregroundMark x1="11636" y1="94536" x2="73636" y2="74079"/>
                      <a14:foregroundMark x1="73636" y1="74079" x2="36364" y2="68742"/>
                      <a14:foregroundMark x1="36364" y1="68742" x2="9091" y2="74206"/>
                      <a14:foregroundMark x1="9091" y1="74206" x2="7455" y2="76366"/>
                      <a14:foregroundMark x1="5455" y1="75476" x2="1636" y2="75476"/>
                      <a14:foregroundMark x1="26545" y1="83482" x2="6727" y2="98475"/>
                      <a14:foregroundMark x1="6727" y1="98475" x2="43091" y2="93774"/>
                      <a14:foregroundMark x1="43091" y1="93774" x2="96182" y2="57179"/>
                      <a14:foregroundMark x1="96182" y1="57179" x2="66364" y2="76620"/>
                      <a14:foregroundMark x1="66364" y1="76620" x2="81273" y2="63914"/>
                      <a14:foregroundMark x1="24000" y1="91487" x2="22000" y2="88310"/>
                      <a14:foregroundMark x1="13091" y1="86531" x2="9273" y2="89708"/>
                      <a14:foregroundMark x1="14364" y1="95426" x2="15636" y2="94155"/>
                    </a14:backgroundRemoval>
                  </a14:imgEffect>
                </a14:imgLayer>
              </a14:imgProps>
            </a:ext>
            <a:ext uri="{28A0092B-C50C-407E-A947-70E740481C1C}">
              <a14:useLocalDpi xmlns:a14="http://schemas.microsoft.com/office/drawing/2010/main" val="0"/>
            </a:ext>
          </a:extLst>
        </a:blip>
        <a:stretch>
          <a:fillRect/>
        </a:stretch>
      </xdr:blipFill>
      <xdr:spPr>
        <a:xfrm>
          <a:off x="3775317" y="671844253"/>
          <a:ext cx="995842" cy="1424312"/>
        </a:xfrm>
        <a:prstGeom prst="rect">
          <a:avLst/>
        </a:prstGeom>
      </xdr:spPr>
    </xdr:pic>
    <xdr:clientData/>
  </xdr:twoCellAnchor>
  <xdr:twoCellAnchor>
    <xdr:from>
      <xdr:col>3</xdr:col>
      <xdr:colOff>213771</xdr:colOff>
      <xdr:row>369</xdr:row>
      <xdr:rowOff>107303</xdr:rowOff>
    </xdr:from>
    <xdr:to>
      <xdr:col>3</xdr:col>
      <xdr:colOff>2881820</xdr:colOff>
      <xdr:row>369</xdr:row>
      <xdr:rowOff>1393248</xdr:rowOff>
    </xdr:to>
    <xdr:pic>
      <xdr:nvPicPr>
        <xdr:cNvPr id="345" name="Imagen 344">
          <a:extLst>
            <a:ext uri="{FF2B5EF4-FFF2-40B4-BE49-F238E27FC236}">
              <a16:creationId xmlns:a16="http://schemas.microsoft.com/office/drawing/2014/main" id="{2CF583A4-7350-4519-B824-163D409F61C9}"/>
            </a:ext>
          </a:extLst>
        </xdr:cNvPr>
        <xdr:cNvPicPr>
          <a:picLocks noChangeAspect="1"/>
        </xdr:cNvPicPr>
      </xdr:nvPicPr>
      <xdr:blipFill>
        <a:blip xmlns:r="http://schemas.openxmlformats.org/officeDocument/2006/relationships" r:embed="rId214" cstate="print">
          <a:extLst>
            <a:ext uri="{28A0092B-C50C-407E-A947-70E740481C1C}">
              <a14:useLocalDpi xmlns:a14="http://schemas.microsoft.com/office/drawing/2010/main" val="0"/>
            </a:ext>
          </a:extLst>
        </a:blip>
        <a:stretch>
          <a:fillRect/>
        </a:stretch>
      </xdr:blipFill>
      <xdr:spPr>
        <a:xfrm>
          <a:off x="2976021" y="678211103"/>
          <a:ext cx="2668049" cy="1285945"/>
        </a:xfrm>
        <a:prstGeom prst="rect">
          <a:avLst/>
        </a:prstGeom>
      </xdr:spPr>
    </xdr:pic>
    <xdr:clientData/>
  </xdr:twoCellAnchor>
  <xdr:twoCellAnchor>
    <xdr:from>
      <xdr:col>3</xdr:col>
      <xdr:colOff>189036</xdr:colOff>
      <xdr:row>370</xdr:row>
      <xdr:rowOff>111262</xdr:rowOff>
    </xdr:from>
    <xdr:to>
      <xdr:col>3</xdr:col>
      <xdr:colOff>2843054</xdr:colOff>
      <xdr:row>370</xdr:row>
      <xdr:rowOff>1364961</xdr:rowOff>
    </xdr:to>
    <xdr:pic>
      <xdr:nvPicPr>
        <xdr:cNvPr id="346" name="Imagen 345">
          <a:extLst>
            <a:ext uri="{FF2B5EF4-FFF2-40B4-BE49-F238E27FC236}">
              <a16:creationId xmlns:a16="http://schemas.microsoft.com/office/drawing/2014/main" id="{32F5F4A6-7AA7-4425-94EF-5A8A21A484D1}"/>
            </a:ext>
          </a:extLst>
        </xdr:cNvPr>
        <xdr:cNvPicPr>
          <a:picLocks noChangeAspect="1"/>
        </xdr:cNvPicPr>
      </xdr:nvPicPr>
      <xdr:blipFill>
        <a:blip xmlns:r="http://schemas.openxmlformats.org/officeDocument/2006/relationships" r:embed="rId215" cstate="print">
          <a:extLst>
            <a:ext uri="{28A0092B-C50C-407E-A947-70E740481C1C}">
              <a14:useLocalDpi xmlns:a14="http://schemas.microsoft.com/office/drawing/2010/main" val="0"/>
            </a:ext>
          </a:extLst>
        </a:blip>
        <a:stretch>
          <a:fillRect/>
        </a:stretch>
      </xdr:blipFill>
      <xdr:spPr>
        <a:xfrm>
          <a:off x="2951286" y="679739062"/>
          <a:ext cx="2654018" cy="1253699"/>
        </a:xfrm>
        <a:prstGeom prst="rect">
          <a:avLst/>
        </a:prstGeom>
      </xdr:spPr>
    </xdr:pic>
    <xdr:clientData/>
  </xdr:twoCellAnchor>
  <xdr:twoCellAnchor>
    <xdr:from>
      <xdr:col>3</xdr:col>
      <xdr:colOff>366347</xdr:colOff>
      <xdr:row>482</xdr:row>
      <xdr:rowOff>110780</xdr:rowOff>
    </xdr:from>
    <xdr:to>
      <xdr:col>3</xdr:col>
      <xdr:colOff>2459258</xdr:colOff>
      <xdr:row>482</xdr:row>
      <xdr:rowOff>1267113</xdr:rowOff>
    </xdr:to>
    <xdr:pic>
      <xdr:nvPicPr>
        <xdr:cNvPr id="347" name="Imagen 346">
          <a:extLst>
            <a:ext uri="{FF2B5EF4-FFF2-40B4-BE49-F238E27FC236}">
              <a16:creationId xmlns:a16="http://schemas.microsoft.com/office/drawing/2014/main" id="{EBCDD29A-B391-469F-854A-60032BECB13D}"/>
            </a:ext>
          </a:extLst>
        </xdr:cNvPr>
        <xdr:cNvPicPr>
          <a:picLocks noChangeAspect="1"/>
        </xdr:cNvPicPr>
      </xdr:nvPicPr>
      <xdr:blipFill>
        <a:blip xmlns:r="http://schemas.openxmlformats.org/officeDocument/2006/relationships" r:embed="rId216" cstate="print">
          <a:extLst>
            <a:ext uri="{28A0092B-C50C-407E-A947-70E740481C1C}">
              <a14:useLocalDpi xmlns:a14="http://schemas.microsoft.com/office/drawing/2010/main" val="0"/>
            </a:ext>
          </a:extLst>
        </a:blip>
        <a:stretch>
          <a:fillRect/>
        </a:stretch>
      </xdr:blipFill>
      <xdr:spPr>
        <a:xfrm>
          <a:off x="3128597" y="826785530"/>
          <a:ext cx="2092911" cy="1156333"/>
        </a:xfrm>
        <a:prstGeom prst="rect">
          <a:avLst/>
        </a:prstGeom>
      </xdr:spPr>
    </xdr:pic>
    <xdr:clientData/>
  </xdr:twoCellAnchor>
  <xdr:twoCellAnchor>
    <xdr:from>
      <xdr:col>3</xdr:col>
      <xdr:colOff>372055</xdr:colOff>
      <xdr:row>483</xdr:row>
      <xdr:rowOff>262152</xdr:rowOff>
    </xdr:from>
    <xdr:to>
      <xdr:col>3</xdr:col>
      <xdr:colOff>2453549</xdr:colOff>
      <xdr:row>483</xdr:row>
      <xdr:rowOff>1277216</xdr:rowOff>
    </xdr:to>
    <xdr:pic>
      <xdr:nvPicPr>
        <xdr:cNvPr id="348" name="Imagen 347">
          <a:extLst>
            <a:ext uri="{FF2B5EF4-FFF2-40B4-BE49-F238E27FC236}">
              <a16:creationId xmlns:a16="http://schemas.microsoft.com/office/drawing/2014/main" id="{B6DF84DB-B4E1-4C29-88D5-0738275D3B0E}"/>
            </a:ext>
          </a:extLst>
        </xdr:cNvPr>
        <xdr:cNvPicPr>
          <a:picLocks noChangeAspect="1"/>
        </xdr:cNvPicPr>
      </xdr:nvPicPr>
      <xdr:blipFill>
        <a:blip xmlns:r="http://schemas.openxmlformats.org/officeDocument/2006/relationships" r:embed="rId217" cstate="print">
          <a:extLst>
            <a:ext uri="{28A0092B-C50C-407E-A947-70E740481C1C}">
              <a14:useLocalDpi xmlns:a14="http://schemas.microsoft.com/office/drawing/2010/main" val="0"/>
            </a:ext>
          </a:extLst>
        </a:blip>
        <a:stretch>
          <a:fillRect/>
        </a:stretch>
      </xdr:blipFill>
      <xdr:spPr>
        <a:xfrm>
          <a:off x="3134305" y="828327552"/>
          <a:ext cx="2081494" cy="1015064"/>
        </a:xfrm>
        <a:prstGeom prst="rect">
          <a:avLst/>
        </a:prstGeom>
      </xdr:spPr>
    </xdr:pic>
    <xdr:clientData/>
  </xdr:twoCellAnchor>
  <xdr:twoCellAnchor>
    <xdr:from>
      <xdr:col>3</xdr:col>
      <xdr:colOff>501177</xdr:colOff>
      <xdr:row>484</xdr:row>
      <xdr:rowOff>42831</xdr:rowOff>
    </xdr:from>
    <xdr:to>
      <xdr:col>3</xdr:col>
      <xdr:colOff>2324427</xdr:colOff>
      <xdr:row>484</xdr:row>
      <xdr:rowOff>1342201</xdr:rowOff>
    </xdr:to>
    <xdr:pic>
      <xdr:nvPicPr>
        <xdr:cNvPr id="349" name="Imagen 348">
          <a:extLst>
            <a:ext uri="{FF2B5EF4-FFF2-40B4-BE49-F238E27FC236}">
              <a16:creationId xmlns:a16="http://schemas.microsoft.com/office/drawing/2014/main" id="{5E36E70D-1A03-47F8-A9B8-A3E62D40D535}"/>
            </a:ext>
          </a:extLst>
        </xdr:cNvPr>
        <xdr:cNvPicPr>
          <a:picLocks noChangeAspect="1"/>
        </xdr:cNvPicPr>
      </xdr:nvPicPr>
      <xdr:blipFill>
        <a:blip xmlns:r="http://schemas.openxmlformats.org/officeDocument/2006/relationships" r:embed="rId218" cstate="print">
          <a:extLst>
            <a:ext uri="{28A0092B-C50C-407E-A947-70E740481C1C}">
              <a14:useLocalDpi xmlns:a14="http://schemas.microsoft.com/office/drawing/2010/main" val="0"/>
            </a:ext>
          </a:extLst>
        </a:blip>
        <a:stretch>
          <a:fillRect/>
        </a:stretch>
      </xdr:blipFill>
      <xdr:spPr>
        <a:xfrm>
          <a:off x="3263427" y="829498881"/>
          <a:ext cx="1823250" cy="1299370"/>
        </a:xfrm>
        <a:prstGeom prst="rect">
          <a:avLst/>
        </a:prstGeom>
      </xdr:spPr>
    </xdr:pic>
    <xdr:clientData/>
  </xdr:twoCellAnchor>
  <xdr:twoCellAnchor>
    <xdr:from>
      <xdr:col>3</xdr:col>
      <xdr:colOff>638894</xdr:colOff>
      <xdr:row>485</xdr:row>
      <xdr:rowOff>88871</xdr:rowOff>
    </xdr:from>
    <xdr:to>
      <xdr:col>3</xdr:col>
      <xdr:colOff>2484063</xdr:colOff>
      <xdr:row>485</xdr:row>
      <xdr:rowOff>1350816</xdr:rowOff>
    </xdr:to>
    <xdr:pic>
      <xdr:nvPicPr>
        <xdr:cNvPr id="350" name="Imagen 349">
          <a:extLst>
            <a:ext uri="{FF2B5EF4-FFF2-40B4-BE49-F238E27FC236}">
              <a16:creationId xmlns:a16="http://schemas.microsoft.com/office/drawing/2014/main" id="{098D7D5E-EEFC-4D20-920B-4422C7A390CD}"/>
            </a:ext>
          </a:extLst>
        </xdr:cNvPr>
        <xdr:cNvPicPr>
          <a:picLocks noChangeAspect="1"/>
        </xdr:cNvPicPr>
      </xdr:nvPicPr>
      <xdr:blipFill>
        <a:blip xmlns:r="http://schemas.openxmlformats.org/officeDocument/2006/relationships" r:embed="rId219" cstate="print">
          <a:extLst>
            <a:ext uri="{28A0092B-C50C-407E-A947-70E740481C1C}">
              <a14:useLocalDpi xmlns:a14="http://schemas.microsoft.com/office/drawing/2010/main" val="0"/>
            </a:ext>
          </a:extLst>
        </a:blip>
        <a:stretch>
          <a:fillRect/>
        </a:stretch>
      </xdr:blipFill>
      <xdr:spPr>
        <a:xfrm>
          <a:off x="3401144" y="830935571"/>
          <a:ext cx="1845169" cy="1261945"/>
        </a:xfrm>
        <a:prstGeom prst="rect">
          <a:avLst/>
        </a:prstGeom>
      </xdr:spPr>
    </xdr:pic>
    <xdr:clientData/>
  </xdr:twoCellAnchor>
  <xdr:twoCellAnchor>
    <xdr:from>
      <xdr:col>3</xdr:col>
      <xdr:colOff>477857</xdr:colOff>
      <xdr:row>475</xdr:row>
      <xdr:rowOff>66244</xdr:rowOff>
    </xdr:from>
    <xdr:to>
      <xdr:col>3</xdr:col>
      <xdr:colOff>2524125</xdr:colOff>
      <xdr:row>475</xdr:row>
      <xdr:rowOff>1338035</xdr:rowOff>
    </xdr:to>
    <xdr:pic>
      <xdr:nvPicPr>
        <xdr:cNvPr id="351" name="Imagen 350">
          <a:extLst>
            <a:ext uri="{FF2B5EF4-FFF2-40B4-BE49-F238E27FC236}">
              <a16:creationId xmlns:a16="http://schemas.microsoft.com/office/drawing/2014/main" id="{E6895E1C-4525-46CE-8ADD-ABF5FCED8BAA}"/>
            </a:ext>
          </a:extLst>
        </xdr:cNvPr>
        <xdr:cNvPicPr>
          <a:picLocks noChangeAspect="1"/>
        </xdr:cNvPicPr>
      </xdr:nvPicPr>
      <xdr:blipFill>
        <a:blip xmlns:r="http://schemas.openxmlformats.org/officeDocument/2006/relationships" r:embed="rId220" cstate="print">
          <a:extLst>
            <a:ext uri="{28A0092B-C50C-407E-A947-70E740481C1C}">
              <a14:useLocalDpi xmlns:a14="http://schemas.microsoft.com/office/drawing/2010/main" val="0"/>
            </a:ext>
          </a:extLst>
        </a:blip>
        <a:stretch>
          <a:fillRect/>
        </a:stretch>
      </xdr:blipFill>
      <xdr:spPr>
        <a:xfrm>
          <a:off x="3240107" y="815472919"/>
          <a:ext cx="2046268" cy="1271791"/>
        </a:xfrm>
        <a:prstGeom prst="rect">
          <a:avLst/>
        </a:prstGeom>
      </xdr:spPr>
    </xdr:pic>
    <xdr:clientData/>
  </xdr:twoCellAnchor>
  <xdr:twoCellAnchor>
    <xdr:from>
      <xdr:col>3</xdr:col>
      <xdr:colOff>507783</xdr:colOff>
      <xdr:row>476</xdr:row>
      <xdr:rowOff>102530</xdr:rowOff>
    </xdr:from>
    <xdr:to>
      <xdr:col>3</xdr:col>
      <xdr:colOff>2372591</xdr:colOff>
      <xdr:row>476</xdr:row>
      <xdr:rowOff>1317414</xdr:rowOff>
    </xdr:to>
    <xdr:pic>
      <xdr:nvPicPr>
        <xdr:cNvPr id="352" name="Imagen 351">
          <a:extLst>
            <a:ext uri="{FF2B5EF4-FFF2-40B4-BE49-F238E27FC236}">
              <a16:creationId xmlns:a16="http://schemas.microsoft.com/office/drawing/2014/main" id="{44E7D5B1-07F4-475D-90D9-7EACC2B087D5}"/>
            </a:ext>
          </a:extLst>
        </xdr:cNvPr>
        <xdr:cNvPicPr>
          <a:picLocks noChangeAspect="1"/>
        </xdr:cNvPicPr>
      </xdr:nvPicPr>
      <xdr:blipFill>
        <a:blip xmlns:r="http://schemas.openxmlformats.org/officeDocument/2006/relationships" r:embed="rId221" cstate="print">
          <a:extLst>
            <a:ext uri="{28A0092B-C50C-407E-A947-70E740481C1C}">
              <a14:useLocalDpi xmlns:a14="http://schemas.microsoft.com/office/drawing/2010/main" val="0"/>
            </a:ext>
          </a:extLst>
        </a:blip>
        <a:stretch>
          <a:fillRect/>
        </a:stretch>
      </xdr:blipFill>
      <xdr:spPr>
        <a:xfrm>
          <a:off x="3270033" y="816899855"/>
          <a:ext cx="1864808" cy="1214884"/>
        </a:xfrm>
        <a:prstGeom prst="rect">
          <a:avLst/>
        </a:prstGeom>
      </xdr:spPr>
    </xdr:pic>
    <xdr:clientData/>
  </xdr:twoCellAnchor>
  <xdr:twoCellAnchor>
    <xdr:from>
      <xdr:col>3</xdr:col>
      <xdr:colOff>638584</xdr:colOff>
      <xdr:row>477</xdr:row>
      <xdr:rowOff>73945</xdr:rowOff>
    </xdr:from>
    <xdr:to>
      <xdr:col>3</xdr:col>
      <xdr:colOff>2363398</xdr:colOff>
      <xdr:row>477</xdr:row>
      <xdr:rowOff>1366692</xdr:rowOff>
    </xdr:to>
    <xdr:pic>
      <xdr:nvPicPr>
        <xdr:cNvPr id="353" name="Imagen 352">
          <a:extLst>
            <a:ext uri="{FF2B5EF4-FFF2-40B4-BE49-F238E27FC236}">
              <a16:creationId xmlns:a16="http://schemas.microsoft.com/office/drawing/2014/main" id="{507B7137-D4B8-4C8E-8CD5-F08208E0A4B7}"/>
            </a:ext>
          </a:extLst>
        </xdr:cNvPr>
        <xdr:cNvPicPr>
          <a:picLocks noChangeAspect="1"/>
        </xdr:cNvPicPr>
      </xdr:nvPicPr>
      <xdr:blipFill>
        <a:blip xmlns:r="http://schemas.openxmlformats.org/officeDocument/2006/relationships" r:embed="rId222" cstate="print">
          <a:extLst>
            <a:ext uri="{28A0092B-C50C-407E-A947-70E740481C1C}">
              <a14:useLocalDpi xmlns:a14="http://schemas.microsoft.com/office/drawing/2010/main" val="0"/>
            </a:ext>
          </a:extLst>
        </a:blip>
        <a:stretch>
          <a:fillRect/>
        </a:stretch>
      </xdr:blipFill>
      <xdr:spPr>
        <a:xfrm>
          <a:off x="3400834" y="818261920"/>
          <a:ext cx="1724814" cy="1292747"/>
        </a:xfrm>
        <a:prstGeom prst="rect">
          <a:avLst/>
        </a:prstGeom>
      </xdr:spPr>
    </xdr:pic>
    <xdr:clientData/>
  </xdr:twoCellAnchor>
  <xdr:twoCellAnchor>
    <xdr:from>
      <xdr:col>3</xdr:col>
      <xdr:colOff>525736</xdr:colOff>
      <xdr:row>478</xdr:row>
      <xdr:rowOff>99698</xdr:rowOff>
    </xdr:from>
    <xdr:to>
      <xdr:col>3</xdr:col>
      <xdr:colOff>2299868</xdr:colOff>
      <xdr:row>478</xdr:row>
      <xdr:rowOff>1339271</xdr:rowOff>
    </xdr:to>
    <xdr:pic>
      <xdr:nvPicPr>
        <xdr:cNvPr id="354" name="Imagen 353">
          <a:extLst>
            <a:ext uri="{FF2B5EF4-FFF2-40B4-BE49-F238E27FC236}">
              <a16:creationId xmlns:a16="http://schemas.microsoft.com/office/drawing/2014/main" id="{ADE15953-027A-4050-9BC7-0757B2F0D27E}"/>
            </a:ext>
          </a:extLst>
        </xdr:cNvPr>
        <xdr:cNvPicPr>
          <a:picLocks noChangeAspect="1"/>
        </xdr:cNvPicPr>
      </xdr:nvPicPr>
      <xdr:blipFill>
        <a:blip xmlns:r="http://schemas.openxmlformats.org/officeDocument/2006/relationships" r:embed="rId223" cstate="print">
          <a:extLst>
            <a:ext uri="{28A0092B-C50C-407E-A947-70E740481C1C}">
              <a14:useLocalDpi xmlns:a14="http://schemas.microsoft.com/office/drawing/2010/main" val="0"/>
            </a:ext>
          </a:extLst>
        </a:blip>
        <a:stretch>
          <a:fillRect/>
        </a:stretch>
      </xdr:blipFill>
      <xdr:spPr>
        <a:xfrm>
          <a:off x="3287986" y="819678323"/>
          <a:ext cx="1774132" cy="1239573"/>
        </a:xfrm>
        <a:prstGeom prst="rect">
          <a:avLst/>
        </a:prstGeom>
      </xdr:spPr>
    </xdr:pic>
    <xdr:clientData/>
  </xdr:twoCellAnchor>
  <xdr:twoCellAnchor>
    <xdr:from>
      <xdr:col>3</xdr:col>
      <xdr:colOff>631290</xdr:colOff>
      <xdr:row>479</xdr:row>
      <xdr:rowOff>47872</xdr:rowOff>
    </xdr:from>
    <xdr:to>
      <xdr:col>3</xdr:col>
      <xdr:colOff>2194315</xdr:colOff>
      <xdr:row>479</xdr:row>
      <xdr:rowOff>1362470</xdr:rowOff>
    </xdr:to>
    <xdr:pic>
      <xdr:nvPicPr>
        <xdr:cNvPr id="355" name="Imagen 354">
          <a:extLst>
            <a:ext uri="{FF2B5EF4-FFF2-40B4-BE49-F238E27FC236}">
              <a16:creationId xmlns:a16="http://schemas.microsoft.com/office/drawing/2014/main" id="{FC1055BA-98D4-4E3C-AE3C-8C9778380211}"/>
            </a:ext>
          </a:extLst>
        </xdr:cNvPr>
        <xdr:cNvPicPr>
          <a:picLocks noChangeAspect="1"/>
        </xdr:cNvPicPr>
      </xdr:nvPicPr>
      <xdr:blipFill rotWithShape="1">
        <a:blip xmlns:r="http://schemas.openxmlformats.org/officeDocument/2006/relationships" r:embed="rId224" cstate="print">
          <a:extLst>
            <a:ext uri="{28A0092B-C50C-407E-A947-70E740481C1C}">
              <a14:useLocalDpi xmlns:a14="http://schemas.microsoft.com/office/drawing/2010/main" val="0"/>
            </a:ext>
          </a:extLst>
        </a:blip>
        <a:stretch/>
      </xdr:blipFill>
      <xdr:spPr>
        <a:xfrm>
          <a:off x="3393540" y="821017147"/>
          <a:ext cx="1563025" cy="1314598"/>
        </a:xfrm>
        <a:prstGeom prst="rect">
          <a:avLst/>
        </a:prstGeom>
      </xdr:spPr>
    </xdr:pic>
    <xdr:clientData/>
  </xdr:twoCellAnchor>
  <xdr:twoCellAnchor>
    <xdr:from>
      <xdr:col>3</xdr:col>
      <xdr:colOff>832508</xdr:colOff>
      <xdr:row>420</xdr:row>
      <xdr:rowOff>64633</xdr:rowOff>
    </xdr:from>
    <xdr:to>
      <xdr:col>3</xdr:col>
      <xdr:colOff>2348299</xdr:colOff>
      <xdr:row>420</xdr:row>
      <xdr:rowOff>1216633</xdr:rowOff>
    </xdr:to>
    <xdr:pic>
      <xdr:nvPicPr>
        <xdr:cNvPr id="356" name="Imagen 355">
          <a:extLst>
            <a:ext uri="{FF2B5EF4-FFF2-40B4-BE49-F238E27FC236}">
              <a16:creationId xmlns:a16="http://schemas.microsoft.com/office/drawing/2014/main" id="{35B20A64-A5F2-44C1-B4B2-40E2CEAED059}"/>
            </a:ext>
          </a:extLst>
        </xdr:cNvPr>
        <xdr:cNvPicPr>
          <a:picLocks noChangeAspect="1"/>
        </xdr:cNvPicPr>
      </xdr:nvPicPr>
      <xdr:blipFill>
        <a:blip xmlns:r="http://schemas.openxmlformats.org/officeDocument/2006/relationships" r:embed="rId225" cstate="print">
          <a:extLst>
            <a:ext uri="{28A0092B-C50C-407E-A947-70E740481C1C}">
              <a14:useLocalDpi xmlns:a14="http://schemas.microsoft.com/office/drawing/2010/main" val="0"/>
            </a:ext>
          </a:extLst>
        </a:blip>
        <a:stretch>
          <a:fillRect/>
        </a:stretch>
      </xdr:blipFill>
      <xdr:spPr>
        <a:xfrm>
          <a:off x="3594758" y="739023658"/>
          <a:ext cx="1515791" cy="1152000"/>
        </a:xfrm>
        <a:prstGeom prst="rect">
          <a:avLst/>
        </a:prstGeom>
      </xdr:spPr>
    </xdr:pic>
    <xdr:clientData/>
  </xdr:twoCellAnchor>
  <xdr:twoCellAnchor>
    <xdr:from>
      <xdr:col>3</xdr:col>
      <xdr:colOff>868384</xdr:colOff>
      <xdr:row>458</xdr:row>
      <xdr:rowOff>258141</xdr:rowOff>
    </xdr:from>
    <xdr:to>
      <xdr:col>3</xdr:col>
      <xdr:colOff>1915850</xdr:colOff>
      <xdr:row>458</xdr:row>
      <xdr:rowOff>1139560</xdr:rowOff>
    </xdr:to>
    <xdr:pic>
      <xdr:nvPicPr>
        <xdr:cNvPr id="357" name="Imagen 356">
          <a:extLst>
            <a:ext uri="{FF2B5EF4-FFF2-40B4-BE49-F238E27FC236}">
              <a16:creationId xmlns:a16="http://schemas.microsoft.com/office/drawing/2014/main" id="{B4BCE38A-CCE0-4DC7-AB82-A063C239B0E8}"/>
            </a:ext>
          </a:extLst>
        </xdr:cNvPr>
        <xdr:cNvPicPr>
          <a:picLocks noChangeAspect="1"/>
        </xdr:cNvPicPr>
      </xdr:nvPicPr>
      <xdr:blipFill>
        <a:blip xmlns:r="http://schemas.openxmlformats.org/officeDocument/2006/relationships" r:embed="rId226" cstate="print">
          <a:extLst>
            <a:ext uri="{28A0092B-C50C-407E-A947-70E740481C1C}">
              <a14:useLocalDpi xmlns:a14="http://schemas.microsoft.com/office/drawing/2010/main" val="0"/>
            </a:ext>
          </a:extLst>
        </a:blip>
        <a:stretch>
          <a:fillRect/>
        </a:stretch>
      </xdr:blipFill>
      <xdr:spPr>
        <a:xfrm>
          <a:off x="3630634" y="791957091"/>
          <a:ext cx="1047466" cy="881419"/>
        </a:xfrm>
        <a:prstGeom prst="rect">
          <a:avLst/>
        </a:prstGeom>
      </xdr:spPr>
    </xdr:pic>
    <xdr:clientData/>
  </xdr:twoCellAnchor>
  <xdr:twoCellAnchor>
    <xdr:from>
      <xdr:col>3</xdr:col>
      <xdr:colOff>823867</xdr:colOff>
      <xdr:row>459</xdr:row>
      <xdr:rowOff>278865</xdr:rowOff>
    </xdr:from>
    <xdr:to>
      <xdr:col>3</xdr:col>
      <xdr:colOff>1980300</xdr:colOff>
      <xdr:row>459</xdr:row>
      <xdr:rowOff>1125682</xdr:rowOff>
    </xdr:to>
    <xdr:pic>
      <xdr:nvPicPr>
        <xdr:cNvPr id="358" name="Imagen 357">
          <a:extLst>
            <a:ext uri="{FF2B5EF4-FFF2-40B4-BE49-F238E27FC236}">
              <a16:creationId xmlns:a16="http://schemas.microsoft.com/office/drawing/2014/main" id="{CADB80D6-47BF-4B74-8203-33CD58497309}"/>
            </a:ext>
          </a:extLst>
        </xdr:cNvPr>
        <xdr:cNvPicPr>
          <a:picLocks noChangeAspect="1"/>
        </xdr:cNvPicPr>
      </xdr:nvPicPr>
      <xdr:blipFill>
        <a:blip xmlns:r="http://schemas.openxmlformats.org/officeDocument/2006/relationships" r:embed="rId227" cstate="print">
          <a:extLst>
            <a:ext uri="{28A0092B-C50C-407E-A947-70E740481C1C}">
              <a14:useLocalDpi xmlns:a14="http://schemas.microsoft.com/office/drawing/2010/main" val="0"/>
            </a:ext>
          </a:extLst>
        </a:blip>
        <a:stretch>
          <a:fillRect/>
        </a:stretch>
      </xdr:blipFill>
      <xdr:spPr>
        <a:xfrm>
          <a:off x="3586117" y="793368465"/>
          <a:ext cx="1156433" cy="846817"/>
        </a:xfrm>
        <a:prstGeom prst="rect">
          <a:avLst/>
        </a:prstGeom>
      </xdr:spPr>
    </xdr:pic>
    <xdr:clientData/>
  </xdr:twoCellAnchor>
  <xdr:twoCellAnchor>
    <xdr:from>
      <xdr:col>3</xdr:col>
      <xdr:colOff>689065</xdr:colOff>
      <xdr:row>463</xdr:row>
      <xdr:rowOff>255179</xdr:rowOff>
    </xdr:from>
    <xdr:to>
      <xdr:col>3</xdr:col>
      <xdr:colOff>2324926</xdr:colOff>
      <xdr:row>463</xdr:row>
      <xdr:rowOff>1173306</xdr:rowOff>
    </xdr:to>
    <xdr:pic>
      <xdr:nvPicPr>
        <xdr:cNvPr id="359" name="Imagen 358">
          <a:extLst>
            <a:ext uri="{FF2B5EF4-FFF2-40B4-BE49-F238E27FC236}">
              <a16:creationId xmlns:a16="http://schemas.microsoft.com/office/drawing/2014/main" id="{6F98A653-6262-4B1D-9D0C-8B70691F88AC}"/>
            </a:ext>
          </a:extLst>
        </xdr:cNvPr>
        <xdr:cNvPicPr>
          <a:picLocks noChangeAspect="1"/>
        </xdr:cNvPicPr>
      </xdr:nvPicPr>
      <xdr:blipFill>
        <a:blip xmlns:r="http://schemas.openxmlformats.org/officeDocument/2006/relationships" r:embed="rId228" cstate="print">
          <a:extLst>
            <a:ext uri="{28A0092B-C50C-407E-A947-70E740481C1C}">
              <a14:useLocalDpi xmlns:a14="http://schemas.microsoft.com/office/drawing/2010/main" val="0"/>
            </a:ext>
          </a:extLst>
        </a:blip>
        <a:stretch>
          <a:fillRect/>
        </a:stretch>
      </xdr:blipFill>
      <xdr:spPr>
        <a:xfrm>
          <a:off x="3451315" y="801707729"/>
          <a:ext cx="1635861" cy="918127"/>
        </a:xfrm>
        <a:prstGeom prst="rect">
          <a:avLst/>
        </a:prstGeom>
      </xdr:spPr>
    </xdr:pic>
    <xdr:clientData/>
  </xdr:twoCellAnchor>
  <xdr:twoCellAnchor>
    <xdr:from>
      <xdr:col>3</xdr:col>
      <xdr:colOff>663219</xdr:colOff>
      <xdr:row>571</xdr:row>
      <xdr:rowOff>128929</xdr:rowOff>
    </xdr:from>
    <xdr:to>
      <xdr:col>3</xdr:col>
      <xdr:colOff>2430139</xdr:colOff>
      <xdr:row>572</xdr:row>
      <xdr:rowOff>1116203</xdr:rowOff>
    </xdr:to>
    <xdr:pic>
      <xdr:nvPicPr>
        <xdr:cNvPr id="360" name="Imagen 359">
          <a:extLst>
            <a:ext uri="{FF2B5EF4-FFF2-40B4-BE49-F238E27FC236}">
              <a16:creationId xmlns:a16="http://schemas.microsoft.com/office/drawing/2014/main" id="{3B7FDFA2-22BD-4AE9-8917-5B6C881D433D}"/>
            </a:ext>
          </a:extLst>
        </xdr:cNvPr>
        <xdr:cNvPicPr>
          <a:picLocks noChangeAspect="1"/>
        </xdr:cNvPicPr>
      </xdr:nvPicPr>
      <xdr:blipFill>
        <a:blip xmlns:r="http://schemas.openxmlformats.org/officeDocument/2006/relationships" r:embed="rId229" cstate="print">
          <a:extLst>
            <a:ext uri="{28A0092B-C50C-407E-A947-70E740481C1C}">
              <a14:useLocalDpi xmlns:a14="http://schemas.microsoft.com/office/drawing/2010/main" val="0"/>
            </a:ext>
          </a:extLst>
        </a:blip>
        <a:stretch>
          <a:fillRect/>
        </a:stretch>
      </xdr:blipFill>
      <xdr:spPr>
        <a:xfrm>
          <a:off x="3425469" y="943456354"/>
          <a:ext cx="1766920" cy="2254099"/>
        </a:xfrm>
        <a:prstGeom prst="rect">
          <a:avLst/>
        </a:prstGeom>
      </xdr:spPr>
    </xdr:pic>
    <xdr:clientData/>
  </xdr:twoCellAnchor>
  <xdr:twoCellAnchor>
    <xdr:from>
      <xdr:col>3</xdr:col>
      <xdr:colOff>731655</xdr:colOff>
      <xdr:row>568</xdr:row>
      <xdr:rowOff>126081</xdr:rowOff>
    </xdr:from>
    <xdr:to>
      <xdr:col>3</xdr:col>
      <xdr:colOff>2361703</xdr:colOff>
      <xdr:row>569</xdr:row>
      <xdr:rowOff>1164616</xdr:rowOff>
    </xdr:to>
    <xdr:pic>
      <xdr:nvPicPr>
        <xdr:cNvPr id="361" name="Imagen 360">
          <a:extLst>
            <a:ext uri="{FF2B5EF4-FFF2-40B4-BE49-F238E27FC236}">
              <a16:creationId xmlns:a16="http://schemas.microsoft.com/office/drawing/2014/main" id="{337C8AA5-AD8F-44EE-87B4-5FDFBD54B46B}"/>
            </a:ext>
          </a:extLst>
        </xdr:cNvPr>
        <xdr:cNvPicPr>
          <a:picLocks noChangeAspect="1"/>
        </xdr:cNvPicPr>
      </xdr:nvPicPr>
      <xdr:blipFill>
        <a:blip xmlns:r="http://schemas.openxmlformats.org/officeDocument/2006/relationships" r:embed="rId230">
          <a:extLst>
            <a:ext uri="{28A0092B-C50C-407E-A947-70E740481C1C}">
              <a14:useLocalDpi xmlns:a14="http://schemas.microsoft.com/office/drawing/2010/main" val="0"/>
            </a:ext>
          </a:extLst>
        </a:blip>
        <a:stretch>
          <a:fillRect/>
        </a:stretch>
      </xdr:blipFill>
      <xdr:spPr>
        <a:xfrm>
          <a:off x="3493905" y="939653031"/>
          <a:ext cx="1630048" cy="2305360"/>
        </a:xfrm>
        <a:prstGeom prst="rect">
          <a:avLst/>
        </a:prstGeom>
      </xdr:spPr>
    </xdr:pic>
    <xdr:clientData/>
  </xdr:twoCellAnchor>
  <xdr:twoCellAnchor>
    <xdr:from>
      <xdr:col>3</xdr:col>
      <xdr:colOff>946545</xdr:colOff>
      <xdr:row>570</xdr:row>
      <xdr:rowOff>112579</xdr:rowOff>
    </xdr:from>
    <xdr:to>
      <xdr:col>3</xdr:col>
      <xdr:colOff>2146814</xdr:colOff>
      <xdr:row>570</xdr:row>
      <xdr:rowOff>1156579</xdr:rowOff>
    </xdr:to>
    <xdr:pic>
      <xdr:nvPicPr>
        <xdr:cNvPr id="362" name="Imagen 361">
          <a:extLst>
            <a:ext uri="{FF2B5EF4-FFF2-40B4-BE49-F238E27FC236}">
              <a16:creationId xmlns:a16="http://schemas.microsoft.com/office/drawing/2014/main" id="{BE59F86B-F03E-47C7-A4A4-44543097A430}"/>
            </a:ext>
          </a:extLst>
        </xdr:cNvPr>
        <xdr:cNvPicPr>
          <a:picLocks noChangeAspect="1"/>
        </xdr:cNvPicPr>
      </xdr:nvPicPr>
      <xdr:blipFill rotWithShape="1">
        <a:blip xmlns:r="http://schemas.openxmlformats.org/officeDocument/2006/relationships" r:embed="rId231" cstate="print">
          <a:extLst>
            <a:ext uri="{28A0092B-C50C-407E-A947-70E740481C1C}">
              <a14:useLocalDpi xmlns:a14="http://schemas.microsoft.com/office/drawing/2010/main" val="0"/>
            </a:ext>
          </a:extLst>
        </a:blip>
        <a:srcRect b="3787"/>
        <a:stretch/>
      </xdr:blipFill>
      <xdr:spPr>
        <a:xfrm>
          <a:off x="3708795" y="942173179"/>
          <a:ext cx="1200269" cy="1044000"/>
        </a:xfrm>
        <a:prstGeom prst="rect">
          <a:avLst/>
        </a:prstGeom>
      </xdr:spPr>
    </xdr:pic>
    <xdr:clientData/>
  </xdr:twoCellAnchor>
  <xdr:twoCellAnchor>
    <xdr:from>
      <xdr:col>3</xdr:col>
      <xdr:colOff>117981</xdr:colOff>
      <xdr:row>500</xdr:row>
      <xdr:rowOff>108738</xdr:rowOff>
    </xdr:from>
    <xdr:to>
      <xdr:col>3</xdr:col>
      <xdr:colOff>2347944</xdr:colOff>
      <xdr:row>501</xdr:row>
      <xdr:rowOff>342120</xdr:rowOff>
    </xdr:to>
    <xdr:pic>
      <xdr:nvPicPr>
        <xdr:cNvPr id="363" name="Imagen 362">
          <a:extLst>
            <a:ext uri="{FF2B5EF4-FFF2-40B4-BE49-F238E27FC236}">
              <a16:creationId xmlns:a16="http://schemas.microsoft.com/office/drawing/2014/main" id="{82EB3BF2-6B5F-41B3-815B-2407EE841BC5}"/>
            </a:ext>
          </a:extLst>
        </xdr:cNvPr>
        <xdr:cNvPicPr>
          <a:picLocks noChangeAspect="1"/>
        </xdr:cNvPicPr>
      </xdr:nvPicPr>
      <xdr:blipFill>
        <a:blip xmlns:r="http://schemas.openxmlformats.org/officeDocument/2006/relationships" r:embed="rId232">
          <a:extLst>
            <a:ext uri="{28A0092B-C50C-407E-A947-70E740481C1C}">
              <a14:useLocalDpi xmlns:a14="http://schemas.microsoft.com/office/drawing/2010/main" val="0"/>
            </a:ext>
          </a:extLst>
        </a:blip>
        <a:stretch>
          <a:fillRect/>
        </a:stretch>
      </xdr:blipFill>
      <xdr:spPr>
        <a:xfrm>
          <a:off x="2880231" y="859549488"/>
          <a:ext cx="2229963" cy="1376382"/>
        </a:xfrm>
        <a:prstGeom prst="rect">
          <a:avLst/>
        </a:prstGeom>
      </xdr:spPr>
    </xdr:pic>
    <xdr:clientData/>
  </xdr:twoCellAnchor>
  <xdr:twoCellAnchor>
    <xdr:from>
      <xdr:col>3</xdr:col>
      <xdr:colOff>623237</xdr:colOff>
      <xdr:row>501</xdr:row>
      <xdr:rowOff>618507</xdr:rowOff>
    </xdr:from>
    <xdr:to>
      <xdr:col>3</xdr:col>
      <xdr:colOff>3012904</xdr:colOff>
      <xdr:row>502</xdr:row>
      <xdr:rowOff>1048752</xdr:rowOff>
    </xdr:to>
    <xdr:pic>
      <xdr:nvPicPr>
        <xdr:cNvPr id="364" name="Imagen 363">
          <a:extLst>
            <a:ext uri="{FF2B5EF4-FFF2-40B4-BE49-F238E27FC236}">
              <a16:creationId xmlns:a16="http://schemas.microsoft.com/office/drawing/2014/main" id="{1A27B38C-996A-4097-B0FF-19A621C12596}"/>
            </a:ext>
          </a:extLst>
        </xdr:cNvPr>
        <xdr:cNvPicPr>
          <a:picLocks noChangeAspect="1"/>
        </xdr:cNvPicPr>
      </xdr:nvPicPr>
      <xdr:blipFill rotWithShape="1">
        <a:blip xmlns:r="http://schemas.openxmlformats.org/officeDocument/2006/relationships" r:embed="rId233">
          <a:extLst>
            <a:ext uri="{BEBA8EAE-BF5A-486C-A8C5-ECC9F3942E4B}">
              <a14:imgProps xmlns:a14="http://schemas.microsoft.com/office/drawing/2010/main">
                <a14:imgLayer r:embed="rId234">
                  <a14:imgEffect>
                    <a14:backgroundRemoval t="8939" b="89385" l="10000" r="92333">
                      <a14:foregroundMark x1="31333" y1="25140" x2="17667" y2="49721"/>
                      <a14:foregroundMark x1="17667" y1="49721" x2="43333" y2="76536"/>
                      <a14:foregroundMark x1="43333" y1="76536" x2="81333" y2="84358"/>
                      <a14:foregroundMark x1="81333" y1="84358" x2="90667" y2="29609"/>
                      <a14:foregroundMark x1="92333" y1="27374" x2="45667" y2="17877"/>
                      <a14:foregroundMark x1="45667" y1="17877" x2="20667" y2="22346"/>
                      <a14:foregroundMark x1="20667" y1="22346" x2="15333" y2="33520"/>
                    </a14:backgroundRemoval>
                  </a14:imgEffect>
                </a14:imgLayer>
              </a14:imgProps>
            </a:ext>
            <a:ext uri="{28A0092B-C50C-407E-A947-70E740481C1C}">
              <a14:useLocalDpi xmlns:a14="http://schemas.microsoft.com/office/drawing/2010/main" val="0"/>
            </a:ext>
          </a:extLst>
        </a:blip>
        <a:srcRect l="9299"/>
        <a:stretch/>
      </xdr:blipFill>
      <xdr:spPr>
        <a:xfrm>
          <a:off x="3385487" y="861202257"/>
          <a:ext cx="2389667" cy="1573245"/>
        </a:xfrm>
        <a:prstGeom prst="rect">
          <a:avLst/>
        </a:prstGeom>
      </xdr:spPr>
    </xdr:pic>
    <xdr:clientData/>
  </xdr:twoCellAnchor>
  <xdr:twoCellAnchor>
    <xdr:from>
      <xdr:col>3</xdr:col>
      <xdr:colOff>378370</xdr:colOff>
      <xdr:row>505</xdr:row>
      <xdr:rowOff>432668</xdr:rowOff>
    </xdr:from>
    <xdr:to>
      <xdr:col>3</xdr:col>
      <xdr:colOff>2635795</xdr:colOff>
      <xdr:row>506</xdr:row>
      <xdr:rowOff>436819</xdr:rowOff>
    </xdr:to>
    <xdr:pic>
      <xdr:nvPicPr>
        <xdr:cNvPr id="365" name="Imagen 364">
          <a:extLst>
            <a:ext uri="{FF2B5EF4-FFF2-40B4-BE49-F238E27FC236}">
              <a16:creationId xmlns:a16="http://schemas.microsoft.com/office/drawing/2014/main" id="{7C01909B-5E62-4CDE-9F56-B21AFA93C84D}"/>
            </a:ext>
          </a:extLst>
        </xdr:cNvPr>
        <xdr:cNvPicPr>
          <a:picLocks noChangeAspect="1"/>
        </xdr:cNvPicPr>
      </xdr:nvPicPr>
      <xdr:blipFill>
        <a:blip xmlns:r="http://schemas.openxmlformats.org/officeDocument/2006/relationships" r:embed="rId232">
          <a:extLst>
            <a:ext uri="{28A0092B-C50C-407E-A947-70E740481C1C}">
              <a14:useLocalDpi xmlns:a14="http://schemas.microsoft.com/office/drawing/2010/main" val="0"/>
            </a:ext>
          </a:extLst>
        </a:blip>
        <a:stretch>
          <a:fillRect/>
        </a:stretch>
      </xdr:blipFill>
      <xdr:spPr>
        <a:xfrm>
          <a:off x="3140620" y="865836068"/>
          <a:ext cx="2257425" cy="1394801"/>
        </a:xfrm>
        <a:prstGeom prst="rect">
          <a:avLst/>
        </a:prstGeom>
      </xdr:spPr>
    </xdr:pic>
    <xdr:clientData/>
  </xdr:twoCellAnchor>
  <xdr:twoCellAnchor>
    <xdr:from>
      <xdr:col>3</xdr:col>
      <xdr:colOff>732303</xdr:colOff>
      <xdr:row>499</xdr:row>
      <xdr:rowOff>84150</xdr:rowOff>
    </xdr:from>
    <xdr:to>
      <xdr:col>3</xdr:col>
      <xdr:colOff>2305121</xdr:colOff>
      <xdr:row>499</xdr:row>
      <xdr:rowOff>1704150</xdr:rowOff>
    </xdr:to>
    <xdr:pic>
      <xdr:nvPicPr>
        <xdr:cNvPr id="366" name="Imagen 365">
          <a:extLst>
            <a:ext uri="{FF2B5EF4-FFF2-40B4-BE49-F238E27FC236}">
              <a16:creationId xmlns:a16="http://schemas.microsoft.com/office/drawing/2014/main" id="{69793170-CBEE-44EB-AE17-7A3A5BD7196B}"/>
            </a:ext>
          </a:extLst>
        </xdr:cNvPr>
        <xdr:cNvPicPr>
          <a:picLocks noChangeAspect="1"/>
        </xdr:cNvPicPr>
      </xdr:nvPicPr>
      <xdr:blipFill>
        <a:blip xmlns:r="http://schemas.openxmlformats.org/officeDocument/2006/relationships" r:embed="rId235">
          <a:extLst>
            <a:ext uri="{28A0092B-C50C-407E-A947-70E740481C1C}">
              <a14:useLocalDpi xmlns:a14="http://schemas.microsoft.com/office/drawing/2010/main" val="0"/>
            </a:ext>
          </a:extLst>
        </a:blip>
        <a:stretch>
          <a:fillRect/>
        </a:stretch>
      </xdr:blipFill>
      <xdr:spPr>
        <a:xfrm>
          <a:off x="3494553" y="857753250"/>
          <a:ext cx="1572818" cy="1620000"/>
        </a:xfrm>
        <a:prstGeom prst="rect">
          <a:avLst/>
        </a:prstGeom>
      </xdr:spPr>
    </xdr:pic>
    <xdr:clientData/>
  </xdr:twoCellAnchor>
  <xdr:twoCellAnchor>
    <xdr:from>
      <xdr:col>3</xdr:col>
      <xdr:colOff>823681</xdr:colOff>
      <xdr:row>421</xdr:row>
      <xdr:rowOff>62959</xdr:rowOff>
    </xdr:from>
    <xdr:to>
      <xdr:col>3</xdr:col>
      <xdr:colOff>2357126</xdr:colOff>
      <xdr:row>421</xdr:row>
      <xdr:rowOff>1214959</xdr:rowOff>
    </xdr:to>
    <xdr:pic>
      <xdr:nvPicPr>
        <xdr:cNvPr id="367" name="Imagen 366">
          <a:extLst>
            <a:ext uri="{FF2B5EF4-FFF2-40B4-BE49-F238E27FC236}">
              <a16:creationId xmlns:a16="http://schemas.microsoft.com/office/drawing/2014/main" id="{21A2C022-27D5-4C8C-9AB9-9DD1E01B8FEB}"/>
            </a:ext>
          </a:extLst>
        </xdr:cNvPr>
        <xdr:cNvPicPr>
          <a:picLocks noChangeAspect="1"/>
        </xdr:cNvPicPr>
      </xdr:nvPicPr>
      <xdr:blipFill>
        <a:blip xmlns:r="http://schemas.openxmlformats.org/officeDocument/2006/relationships" r:embed="rId236" cstate="print">
          <a:extLst>
            <a:ext uri="{28A0092B-C50C-407E-A947-70E740481C1C}">
              <a14:useLocalDpi xmlns:a14="http://schemas.microsoft.com/office/drawing/2010/main" val="0"/>
            </a:ext>
          </a:extLst>
        </a:blip>
        <a:stretch>
          <a:fillRect/>
        </a:stretch>
      </xdr:blipFill>
      <xdr:spPr>
        <a:xfrm>
          <a:off x="3585931" y="740288809"/>
          <a:ext cx="1533445" cy="1152000"/>
        </a:xfrm>
        <a:prstGeom prst="rect">
          <a:avLst/>
        </a:prstGeom>
      </xdr:spPr>
    </xdr:pic>
    <xdr:clientData/>
  </xdr:twoCellAnchor>
  <xdr:twoCellAnchor>
    <xdr:from>
      <xdr:col>3</xdr:col>
      <xdr:colOff>822403</xdr:colOff>
      <xdr:row>422</xdr:row>
      <xdr:rowOff>65634</xdr:rowOff>
    </xdr:from>
    <xdr:to>
      <xdr:col>3</xdr:col>
      <xdr:colOff>2358404</xdr:colOff>
      <xdr:row>422</xdr:row>
      <xdr:rowOff>1217634</xdr:rowOff>
    </xdr:to>
    <xdr:pic>
      <xdr:nvPicPr>
        <xdr:cNvPr id="368" name="Imagen 367">
          <a:extLst>
            <a:ext uri="{FF2B5EF4-FFF2-40B4-BE49-F238E27FC236}">
              <a16:creationId xmlns:a16="http://schemas.microsoft.com/office/drawing/2014/main" id="{47BCCDF6-2518-4ADB-9ACC-053588CEEAEE}"/>
            </a:ext>
          </a:extLst>
        </xdr:cNvPr>
        <xdr:cNvPicPr>
          <a:picLocks noChangeAspect="1"/>
        </xdr:cNvPicPr>
      </xdr:nvPicPr>
      <xdr:blipFill>
        <a:blip xmlns:r="http://schemas.openxmlformats.org/officeDocument/2006/relationships" r:embed="rId237" cstate="print">
          <a:extLst>
            <a:ext uri="{28A0092B-C50C-407E-A947-70E740481C1C}">
              <a14:useLocalDpi xmlns:a14="http://schemas.microsoft.com/office/drawing/2010/main" val="0"/>
            </a:ext>
          </a:extLst>
        </a:blip>
        <a:stretch>
          <a:fillRect/>
        </a:stretch>
      </xdr:blipFill>
      <xdr:spPr>
        <a:xfrm>
          <a:off x="3584653" y="741558309"/>
          <a:ext cx="1536001" cy="1152000"/>
        </a:xfrm>
        <a:prstGeom prst="rect">
          <a:avLst/>
        </a:prstGeom>
      </xdr:spPr>
    </xdr:pic>
    <xdr:clientData/>
  </xdr:twoCellAnchor>
  <xdr:twoCellAnchor>
    <xdr:from>
      <xdr:col>3</xdr:col>
      <xdr:colOff>854301</xdr:colOff>
      <xdr:row>423</xdr:row>
      <xdr:rowOff>63095</xdr:rowOff>
    </xdr:from>
    <xdr:to>
      <xdr:col>3</xdr:col>
      <xdr:colOff>2326506</xdr:colOff>
      <xdr:row>423</xdr:row>
      <xdr:rowOff>1215095</xdr:rowOff>
    </xdr:to>
    <xdr:pic>
      <xdr:nvPicPr>
        <xdr:cNvPr id="369" name="Imagen 368">
          <a:extLst>
            <a:ext uri="{FF2B5EF4-FFF2-40B4-BE49-F238E27FC236}">
              <a16:creationId xmlns:a16="http://schemas.microsoft.com/office/drawing/2014/main" id="{078ED44B-971C-49E0-B396-86FAB20317D7}"/>
            </a:ext>
          </a:extLst>
        </xdr:cNvPr>
        <xdr:cNvPicPr>
          <a:picLocks noChangeAspect="1"/>
        </xdr:cNvPicPr>
      </xdr:nvPicPr>
      <xdr:blipFill>
        <a:blip xmlns:r="http://schemas.openxmlformats.org/officeDocument/2006/relationships" r:embed="rId238" cstate="print">
          <a:extLst>
            <a:ext uri="{28A0092B-C50C-407E-A947-70E740481C1C}">
              <a14:useLocalDpi xmlns:a14="http://schemas.microsoft.com/office/drawing/2010/main" val="0"/>
            </a:ext>
          </a:extLst>
        </a:blip>
        <a:stretch>
          <a:fillRect/>
        </a:stretch>
      </xdr:blipFill>
      <xdr:spPr>
        <a:xfrm>
          <a:off x="3616551" y="742822595"/>
          <a:ext cx="1472205" cy="1152000"/>
        </a:xfrm>
        <a:prstGeom prst="rect">
          <a:avLst/>
        </a:prstGeom>
      </xdr:spPr>
    </xdr:pic>
    <xdr:clientData/>
  </xdr:twoCellAnchor>
  <xdr:twoCellAnchor>
    <xdr:from>
      <xdr:col>3</xdr:col>
      <xdr:colOff>449893</xdr:colOff>
      <xdr:row>426</xdr:row>
      <xdr:rowOff>929610</xdr:rowOff>
    </xdr:from>
    <xdr:to>
      <xdr:col>3</xdr:col>
      <xdr:colOff>2559413</xdr:colOff>
      <xdr:row>427</xdr:row>
      <xdr:rowOff>1047748</xdr:rowOff>
    </xdr:to>
    <xdr:pic>
      <xdr:nvPicPr>
        <xdr:cNvPr id="370" name="Imagen 369">
          <a:extLst>
            <a:ext uri="{FF2B5EF4-FFF2-40B4-BE49-F238E27FC236}">
              <a16:creationId xmlns:a16="http://schemas.microsoft.com/office/drawing/2014/main" id="{0CEB939A-AFC9-4C1F-8564-717E37323512}"/>
            </a:ext>
          </a:extLst>
        </xdr:cNvPr>
        <xdr:cNvPicPr>
          <a:picLocks noChangeAspect="1"/>
        </xdr:cNvPicPr>
      </xdr:nvPicPr>
      <xdr:blipFill>
        <a:blip xmlns:r="http://schemas.openxmlformats.org/officeDocument/2006/relationships" r:embed="rId239" cstate="print">
          <a:extLst>
            <a:ext uri="{28A0092B-C50C-407E-A947-70E740481C1C}">
              <a14:useLocalDpi xmlns:a14="http://schemas.microsoft.com/office/drawing/2010/main" val="0"/>
            </a:ext>
          </a:extLst>
        </a:blip>
        <a:stretch>
          <a:fillRect/>
        </a:stretch>
      </xdr:blipFill>
      <xdr:spPr>
        <a:xfrm>
          <a:off x="3212143" y="747699135"/>
          <a:ext cx="2109520" cy="1489738"/>
        </a:xfrm>
        <a:prstGeom prst="rect">
          <a:avLst/>
        </a:prstGeom>
      </xdr:spPr>
    </xdr:pic>
    <xdr:clientData/>
  </xdr:twoCellAnchor>
  <xdr:twoCellAnchor>
    <xdr:from>
      <xdr:col>3</xdr:col>
      <xdr:colOff>363923</xdr:colOff>
      <xdr:row>506</xdr:row>
      <xdr:rowOff>733546</xdr:rowOff>
    </xdr:from>
    <xdr:to>
      <xdr:col>3</xdr:col>
      <xdr:colOff>2650242</xdr:colOff>
      <xdr:row>507</xdr:row>
      <xdr:rowOff>1060356</xdr:rowOff>
    </xdr:to>
    <xdr:pic>
      <xdr:nvPicPr>
        <xdr:cNvPr id="371" name="Imagen 370">
          <a:extLst>
            <a:ext uri="{FF2B5EF4-FFF2-40B4-BE49-F238E27FC236}">
              <a16:creationId xmlns:a16="http://schemas.microsoft.com/office/drawing/2014/main" id="{50B5CF53-F0C0-49C4-8D76-60AA7B679C52}"/>
            </a:ext>
          </a:extLst>
        </xdr:cNvPr>
        <xdr:cNvPicPr>
          <a:picLocks noChangeAspect="1"/>
        </xdr:cNvPicPr>
      </xdr:nvPicPr>
      <xdr:blipFill>
        <a:blip xmlns:r="http://schemas.openxmlformats.org/officeDocument/2006/relationships" r:embed="rId240">
          <a:extLst>
            <a:ext uri="{BEBA8EAE-BF5A-486C-A8C5-ECC9F3942E4B}">
              <a14:imgProps xmlns:a14="http://schemas.microsoft.com/office/drawing/2010/main">
                <a14:imgLayer r:embed="rId241">
                  <a14:imgEffect>
                    <a14:backgroundRemoval t="9778" b="92889" l="10000" r="95000">
                      <a14:foregroundMark x1="13667" y1="27556" x2="28667" y2="72444"/>
                      <a14:foregroundMark x1="28667" y1="72444" x2="55667" y2="85778"/>
                      <a14:foregroundMark x1="55667" y1="85778" x2="67333" y2="51111"/>
                      <a14:foregroundMark x1="67333" y1="51111" x2="88333" y2="44444"/>
                      <a14:foregroundMark x1="88333" y1="44444" x2="88000" y2="82222"/>
                      <a14:foregroundMark x1="88000" y1="82222" x2="53667" y2="92889"/>
                      <a14:foregroundMark x1="93000" y1="27556" x2="95000" y2="76000"/>
                    </a14:backgroundRemoval>
                  </a14:imgEffect>
                </a14:imgLayer>
              </a14:imgProps>
            </a:ext>
            <a:ext uri="{28A0092B-C50C-407E-A947-70E740481C1C}">
              <a14:useLocalDpi xmlns:a14="http://schemas.microsoft.com/office/drawing/2010/main" val="0"/>
            </a:ext>
          </a:extLst>
        </a:blip>
        <a:stretch>
          <a:fillRect/>
        </a:stretch>
      </xdr:blipFill>
      <xdr:spPr>
        <a:xfrm>
          <a:off x="3126173" y="867527596"/>
          <a:ext cx="2286319" cy="1717460"/>
        </a:xfrm>
        <a:prstGeom prst="rect">
          <a:avLst/>
        </a:prstGeom>
      </xdr:spPr>
    </xdr:pic>
    <xdr:clientData/>
  </xdr:twoCellAnchor>
  <xdr:twoCellAnchor>
    <xdr:from>
      <xdr:col>3</xdr:col>
      <xdr:colOff>1172483</xdr:colOff>
      <xdr:row>503</xdr:row>
      <xdr:rowOff>1143000</xdr:rowOff>
    </xdr:from>
    <xdr:to>
      <xdr:col>3</xdr:col>
      <xdr:colOff>2942931</xdr:colOff>
      <xdr:row>504</xdr:row>
      <xdr:rowOff>1208983</xdr:rowOff>
    </xdr:to>
    <xdr:pic>
      <xdr:nvPicPr>
        <xdr:cNvPr id="372" name="Imagen 371">
          <a:extLst>
            <a:ext uri="{FF2B5EF4-FFF2-40B4-BE49-F238E27FC236}">
              <a16:creationId xmlns:a16="http://schemas.microsoft.com/office/drawing/2014/main" id="{94D07029-2855-4D1A-8C1A-615C2919E80F}"/>
            </a:ext>
          </a:extLst>
        </xdr:cNvPr>
        <xdr:cNvPicPr>
          <a:picLocks noChangeAspect="1"/>
        </xdr:cNvPicPr>
      </xdr:nvPicPr>
      <xdr:blipFill rotWithShape="1">
        <a:blip xmlns:r="http://schemas.openxmlformats.org/officeDocument/2006/relationships" r:embed="rId242">
          <a:extLst>
            <a:ext uri="{BEBA8EAE-BF5A-486C-A8C5-ECC9F3942E4B}">
              <a14:imgProps xmlns:a14="http://schemas.microsoft.com/office/drawing/2010/main">
                <a14:imgLayer r:embed="rId243">
                  <a14:imgEffect>
                    <a14:backgroundRemoval t="9091" b="96694" l="10000" r="96667">
                      <a14:foregroundMark x1="13667" y1="40496" x2="15000" y2="76446"/>
                      <a14:foregroundMark x1="15000" y1="76446" x2="44000" y2="91322"/>
                      <a14:foregroundMark x1="44000" y1="91322" x2="64333" y2="92562"/>
                      <a14:foregroundMark x1="64333" y1="92562" x2="81667" y2="88017"/>
                      <a14:foregroundMark x1="81667" y1="88017" x2="96667" y2="58264"/>
                      <a14:foregroundMark x1="96667" y1="58264" x2="95333" y2="35537"/>
                      <a14:foregroundMark x1="95333" y1="35537" x2="74667" y2="78512"/>
                      <a14:foregroundMark x1="74667" y1="78512" x2="42667" y2="81405"/>
                      <a14:foregroundMark x1="42667" y1="81405" x2="24000" y2="67769"/>
                      <a14:foregroundMark x1="24000" y1="67769" x2="75000" y2="64463"/>
                      <a14:foregroundMark x1="30667" y1="88017" x2="52333" y2="98347"/>
                      <a14:foregroundMark x1="52333" y1="98347" x2="34333" y2="92562"/>
                      <a14:foregroundMark x1="34333" y1="92562" x2="70000" y2="92975"/>
                      <a14:foregroundMark x1="75000" y1="90909" x2="42000" y2="93388"/>
                      <a14:foregroundMark x1="42000" y1="93388" x2="64667" y2="96281"/>
                      <a14:foregroundMark x1="64667" y1="96281" x2="55000" y2="97107"/>
                      <a14:foregroundMark x1="93667" y1="34711" x2="96667" y2="78926"/>
                    </a14:backgroundRemoval>
                  </a14:imgEffect>
                </a14:imgLayer>
              </a14:imgProps>
            </a:ext>
            <a:ext uri="{28A0092B-C50C-407E-A947-70E740481C1C}">
              <a14:useLocalDpi xmlns:a14="http://schemas.microsoft.com/office/drawing/2010/main" val="0"/>
            </a:ext>
          </a:extLst>
        </a:blip>
        <a:srcRect t="6772"/>
        <a:stretch/>
      </xdr:blipFill>
      <xdr:spPr>
        <a:xfrm>
          <a:off x="3934733" y="864012750"/>
          <a:ext cx="1770448" cy="1332808"/>
        </a:xfrm>
        <a:prstGeom prst="rect">
          <a:avLst/>
        </a:prstGeom>
      </xdr:spPr>
    </xdr:pic>
    <xdr:clientData/>
  </xdr:twoCellAnchor>
  <xdr:twoCellAnchor>
    <xdr:from>
      <xdr:col>3</xdr:col>
      <xdr:colOff>389363</xdr:colOff>
      <xdr:row>525</xdr:row>
      <xdr:rowOff>709913</xdr:rowOff>
    </xdr:from>
    <xdr:to>
      <xdr:col>3</xdr:col>
      <xdr:colOff>2476500</xdr:colOff>
      <xdr:row>527</xdr:row>
      <xdr:rowOff>187866</xdr:rowOff>
    </xdr:to>
    <xdr:pic>
      <xdr:nvPicPr>
        <xdr:cNvPr id="373" name="Imagen 372">
          <a:extLst>
            <a:ext uri="{FF2B5EF4-FFF2-40B4-BE49-F238E27FC236}">
              <a16:creationId xmlns:a16="http://schemas.microsoft.com/office/drawing/2014/main" id="{FC9B7089-3F90-450D-B1ED-E553211A710A}"/>
            </a:ext>
          </a:extLst>
        </xdr:cNvPr>
        <xdr:cNvPicPr>
          <a:picLocks noChangeAspect="1"/>
        </xdr:cNvPicPr>
      </xdr:nvPicPr>
      <xdr:blipFill>
        <a:blip xmlns:r="http://schemas.openxmlformats.org/officeDocument/2006/relationships" r:embed="rId244" cstate="print">
          <a:extLst>
            <a:ext uri="{28A0092B-C50C-407E-A947-70E740481C1C}">
              <a14:useLocalDpi xmlns:a14="http://schemas.microsoft.com/office/drawing/2010/main" val="0"/>
            </a:ext>
          </a:extLst>
        </a:blip>
        <a:stretch>
          <a:fillRect/>
        </a:stretch>
      </xdr:blipFill>
      <xdr:spPr>
        <a:xfrm>
          <a:off x="3151613" y="890440163"/>
          <a:ext cx="2087137" cy="1763953"/>
        </a:xfrm>
        <a:prstGeom prst="rect">
          <a:avLst/>
        </a:prstGeom>
      </xdr:spPr>
    </xdr:pic>
    <xdr:clientData/>
  </xdr:twoCellAnchor>
  <xdr:twoCellAnchor>
    <xdr:from>
      <xdr:col>3</xdr:col>
      <xdr:colOff>354933</xdr:colOff>
      <xdr:row>530</xdr:row>
      <xdr:rowOff>542018</xdr:rowOff>
    </xdr:from>
    <xdr:to>
      <xdr:col>3</xdr:col>
      <xdr:colOff>2668749</xdr:colOff>
      <xdr:row>531</xdr:row>
      <xdr:rowOff>551018</xdr:rowOff>
    </xdr:to>
    <xdr:pic>
      <xdr:nvPicPr>
        <xdr:cNvPr id="374" name="Imagen 373">
          <a:extLst>
            <a:ext uri="{FF2B5EF4-FFF2-40B4-BE49-F238E27FC236}">
              <a16:creationId xmlns:a16="http://schemas.microsoft.com/office/drawing/2014/main" id="{C91C2897-26CF-4F92-9FC0-FD04A1B2B42B}"/>
            </a:ext>
          </a:extLst>
        </xdr:cNvPr>
        <xdr:cNvPicPr>
          <a:picLocks noChangeAspect="1"/>
        </xdr:cNvPicPr>
      </xdr:nvPicPr>
      <xdr:blipFill>
        <a:blip xmlns:r="http://schemas.openxmlformats.org/officeDocument/2006/relationships" r:embed="rId245" cstate="print">
          <a:extLst>
            <a:ext uri="{28A0092B-C50C-407E-A947-70E740481C1C}">
              <a14:useLocalDpi xmlns:a14="http://schemas.microsoft.com/office/drawing/2010/main" val="0"/>
            </a:ext>
          </a:extLst>
        </a:blip>
        <a:stretch>
          <a:fillRect/>
        </a:stretch>
      </xdr:blipFill>
      <xdr:spPr>
        <a:xfrm>
          <a:off x="3117183" y="895987268"/>
          <a:ext cx="2313816" cy="1152000"/>
        </a:xfrm>
        <a:prstGeom prst="rect">
          <a:avLst/>
        </a:prstGeom>
      </xdr:spPr>
    </xdr:pic>
    <xdr:clientData/>
  </xdr:twoCellAnchor>
  <xdr:twoCellAnchor>
    <xdr:from>
      <xdr:col>3</xdr:col>
      <xdr:colOff>600266</xdr:colOff>
      <xdr:row>515</xdr:row>
      <xdr:rowOff>815811</xdr:rowOff>
    </xdr:from>
    <xdr:to>
      <xdr:col>3</xdr:col>
      <xdr:colOff>2457938</xdr:colOff>
      <xdr:row>516</xdr:row>
      <xdr:rowOff>961180</xdr:rowOff>
    </xdr:to>
    <xdr:pic>
      <xdr:nvPicPr>
        <xdr:cNvPr id="375" name="Imagen 374">
          <a:extLst>
            <a:ext uri="{FF2B5EF4-FFF2-40B4-BE49-F238E27FC236}">
              <a16:creationId xmlns:a16="http://schemas.microsoft.com/office/drawing/2014/main" id="{ADAB4D44-8F9D-4B64-B0A7-143DEB1545FD}"/>
            </a:ext>
          </a:extLst>
        </xdr:cNvPr>
        <xdr:cNvPicPr>
          <a:picLocks noChangeAspect="1"/>
        </xdr:cNvPicPr>
      </xdr:nvPicPr>
      <xdr:blipFill rotWithShape="1">
        <a:blip xmlns:r="http://schemas.openxmlformats.org/officeDocument/2006/relationships" r:embed="rId246" cstate="print">
          <a:extLst>
            <a:ext uri="{28A0092B-C50C-407E-A947-70E740481C1C}">
              <a14:useLocalDpi xmlns:a14="http://schemas.microsoft.com/office/drawing/2010/main" val="0"/>
            </a:ext>
          </a:extLst>
        </a:blip>
        <a:srcRect l="12370" b="18219"/>
        <a:stretch/>
      </xdr:blipFill>
      <xdr:spPr>
        <a:xfrm>
          <a:off x="3362516" y="879116061"/>
          <a:ext cx="1857672" cy="1288369"/>
        </a:xfrm>
        <a:prstGeom prst="rect">
          <a:avLst/>
        </a:prstGeom>
      </xdr:spPr>
    </xdr:pic>
    <xdr:clientData/>
  </xdr:twoCellAnchor>
  <xdr:twoCellAnchor>
    <xdr:from>
      <xdr:col>3</xdr:col>
      <xdr:colOff>607898</xdr:colOff>
      <xdr:row>517</xdr:row>
      <xdr:rowOff>701008</xdr:rowOff>
    </xdr:from>
    <xdr:to>
      <xdr:col>3</xdr:col>
      <xdr:colOff>2450306</xdr:colOff>
      <xdr:row>518</xdr:row>
      <xdr:rowOff>1126997</xdr:rowOff>
    </xdr:to>
    <xdr:pic>
      <xdr:nvPicPr>
        <xdr:cNvPr id="376" name="Imagen 375">
          <a:extLst>
            <a:ext uri="{FF2B5EF4-FFF2-40B4-BE49-F238E27FC236}">
              <a16:creationId xmlns:a16="http://schemas.microsoft.com/office/drawing/2014/main" id="{80C14201-7843-4C23-9C1E-E82328B3C331}"/>
            </a:ext>
          </a:extLst>
        </xdr:cNvPr>
        <xdr:cNvPicPr>
          <a:picLocks noChangeAspect="1"/>
        </xdr:cNvPicPr>
      </xdr:nvPicPr>
      <xdr:blipFill>
        <a:blip xmlns:r="http://schemas.openxmlformats.org/officeDocument/2006/relationships" r:embed="rId247">
          <a:extLst>
            <a:ext uri="{28A0092B-C50C-407E-A947-70E740481C1C}">
              <a14:useLocalDpi xmlns:a14="http://schemas.microsoft.com/office/drawing/2010/main" val="0"/>
            </a:ext>
          </a:extLst>
        </a:blip>
        <a:stretch>
          <a:fillRect/>
        </a:stretch>
      </xdr:blipFill>
      <xdr:spPr>
        <a:xfrm>
          <a:off x="3370148" y="881287258"/>
          <a:ext cx="1842408" cy="1568989"/>
        </a:xfrm>
        <a:prstGeom prst="rect">
          <a:avLst/>
        </a:prstGeom>
      </xdr:spPr>
    </xdr:pic>
    <xdr:clientData/>
  </xdr:twoCellAnchor>
  <xdr:twoCellAnchor>
    <xdr:from>
      <xdr:col>3</xdr:col>
      <xdr:colOff>680365</xdr:colOff>
      <xdr:row>533</xdr:row>
      <xdr:rowOff>993881</xdr:rowOff>
    </xdr:from>
    <xdr:to>
      <xdr:col>3</xdr:col>
      <xdr:colOff>2591741</xdr:colOff>
      <xdr:row>535</xdr:row>
      <xdr:rowOff>621154</xdr:rowOff>
    </xdr:to>
    <xdr:pic>
      <xdr:nvPicPr>
        <xdr:cNvPr id="377" name="Imagen 376">
          <a:extLst>
            <a:ext uri="{FF2B5EF4-FFF2-40B4-BE49-F238E27FC236}">
              <a16:creationId xmlns:a16="http://schemas.microsoft.com/office/drawing/2014/main" id="{58751365-C7BF-4534-BED5-E42E12F61B0A}"/>
            </a:ext>
          </a:extLst>
        </xdr:cNvPr>
        <xdr:cNvPicPr>
          <a:picLocks noChangeAspect="1"/>
        </xdr:cNvPicPr>
      </xdr:nvPicPr>
      <xdr:blipFill>
        <a:blip xmlns:r="http://schemas.openxmlformats.org/officeDocument/2006/relationships" r:embed="rId247">
          <a:extLst>
            <a:ext uri="{28A0092B-C50C-407E-A947-70E740481C1C}">
              <a14:useLocalDpi xmlns:a14="http://schemas.microsoft.com/office/drawing/2010/main" val="0"/>
            </a:ext>
          </a:extLst>
        </a:blip>
        <a:stretch>
          <a:fillRect/>
        </a:stretch>
      </xdr:blipFill>
      <xdr:spPr>
        <a:xfrm>
          <a:off x="3442615" y="899868131"/>
          <a:ext cx="1911376" cy="1913273"/>
        </a:xfrm>
        <a:prstGeom prst="rect">
          <a:avLst/>
        </a:prstGeom>
      </xdr:spPr>
    </xdr:pic>
    <xdr:clientData/>
  </xdr:twoCellAnchor>
  <xdr:twoCellAnchor>
    <xdr:from>
      <xdr:col>3</xdr:col>
      <xdr:colOff>862679</xdr:colOff>
      <xdr:row>578</xdr:row>
      <xdr:rowOff>62059</xdr:rowOff>
    </xdr:from>
    <xdr:to>
      <xdr:col>3</xdr:col>
      <xdr:colOff>2230679</xdr:colOff>
      <xdr:row>578</xdr:row>
      <xdr:rowOff>1430059</xdr:rowOff>
    </xdr:to>
    <xdr:pic>
      <xdr:nvPicPr>
        <xdr:cNvPr id="378" name="Imagen 377">
          <a:extLst>
            <a:ext uri="{FF2B5EF4-FFF2-40B4-BE49-F238E27FC236}">
              <a16:creationId xmlns:a16="http://schemas.microsoft.com/office/drawing/2014/main" id="{2AF272E6-0B9A-4D36-98CD-FADC838A2F3C}"/>
            </a:ext>
          </a:extLst>
        </xdr:cNvPr>
        <xdr:cNvPicPr>
          <a:picLocks noChangeAspect="1"/>
        </xdr:cNvPicPr>
      </xdr:nvPicPr>
      <xdr:blipFill>
        <a:blip xmlns:r="http://schemas.openxmlformats.org/officeDocument/2006/relationships" r:embed="rId248" cstate="print">
          <a:extLst>
            <a:ext uri="{28A0092B-C50C-407E-A947-70E740481C1C}">
              <a14:useLocalDpi xmlns:a14="http://schemas.microsoft.com/office/drawing/2010/main" val="0"/>
            </a:ext>
          </a:extLst>
        </a:blip>
        <a:stretch>
          <a:fillRect/>
        </a:stretch>
      </xdr:blipFill>
      <xdr:spPr>
        <a:xfrm>
          <a:off x="3624929" y="951257134"/>
          <a:ext cx="1368000" cy="1368000"/>
        </a:xfrm>
        <a:prstGeom prst="rect">
          <a:avLst/>
        </a:prstGeom>
      </xdr:spPr>
    </xdr:pic>
    <xdr:clientData/>
  </xdr:twoCellAnchor>
  <xdr:twoCellAnchor>
    <xdr:from>
      <xdr:col>3</xdr:col>
      <xdr:colOff>846407</xdr:colOff>
      <xdr:row>579</xdr:row>
      <xdr:rowOff>150785</xdr:rowOff>
    </xdr:from>
    <xdr:to>
      <xdr:col>3</xdr:col>
      <xdr:colOff>2254007</xdr:colOff>
      <xdr:row>579</xdr:row>
      <xdr:rowOff>1806785</xdr:rowOff>
    </xdr:to>
    <xdr:pic>
      <xdr:nvPicPr>
        <xdr:cNvPr id="379" name="Imagen 378">
          <a:extLst>
            <a:ext uri="{FF2B5EF4-FFF2-40B4-BE49-F238E27FC236}">
              <a16:creationId xmlns:a16="http://schemas.microsoft.com/office/drawing/2014/main" id="{7CC9B6DA-E898-435C-B07E-60E4FC1C414E}"/>
            </a:ext>
          </a:extLst>
        </xdr:cNvPr>
        <xdr:cNvPicPr>
          <a:picLocks noChangeAspect="1"/>
        </xdr:cNvPicPr>
      </xdr:nvPicPr>
      <xdr:blipFill>
        <a:blip xmlns:r="http://schemas.openxmlformats.org/officeDocument/2006/relationships" r:embed="rId249">
          <a:extLst>
            <a:ext uri="{28A0092B-C50C-407E-A947-70E740481C1C}">
              <a14:useLocalDpi xmlns:a14="http://schemas.microsoft.com/office/drawing/2010/main" val="0"/>
            </a:ext>
          </a:extLst>
        </a:blip>
        <a:stretch>
          <a:fillRect/>
        </a:stretch>
      </xdr:blipFill>
      <xdr:spPr>
        <a:xfrm>
          <a:off x="3608657" y="952869860"/>
          <a:ext cx="1407600" cy="1656000"/>
        </a:xfrm>
        <a:prstGeom prst="rect">
          <a:avLst/>
        </a:prstGeom>
      </xdr:spPr>
    </xdr:pic>
    <xdr:clientData/>
  </xdr:twoCellAnchor>
  <xdr:twoCellAnchor>
    <xdr:from>
      <xdr:col>3</xdr:col>
      <xdr:colOff>327705</xdr:colOff>
      <xdr:row>519</xdr:row>
      <xdr:rowOff>851050</xdr:rowOff>
    </xdr:from>
    <xdr:to>
      <xdr:col>3</xdr:col>
      <xdr:colOff>2540000</xdr:colOff>
      <xdr:row>521</xdr:row>
      <xdr:rowOff>228024</xdr:rowOff>
    </xdr:to>
    <xdr:pic>
      <xdr:nvPicPr>
        <xdr:cNvPr id="380" name="Imagen 379">
          <a:extLst>
            <a:ext uri="{FF2B5EF4-FFF2-40B4-BE49-F238E27FC236}">
              <a16:creationId xmlns:a16="http://schemas.microsoft.com/office/drawing/2014/main" id="{4A28F018-87E0-4383-9D0D-D65C43AB963C}"/>
            </a:ext>
          </a:extLst>
        </xdr:cNvPr>
        <xdr:cNvPicPr>
          <a:picLocks noChangeAspect="1"/>
        </xdr:cNvPicPr>
      </xdr:nvPicPr>
      <xdr:blipFill>
        <a:blip xmlns:r="http://schemas.openxmlformats.org/officeDocument/2006/relationships" r:embed="rId250">
          <a:extLst>
            <a:ext uri="{28A0092B-C50C-407E-A947-70E740481C1C}">
              <a14:useLocalDpi xmlns:a14="http://schemas.microsoft.com/office/drawing/2010/main" val="0"/>
            </a:ext>
          </a:extLst>
        </a:blip>
        <a:stretch>
          <a:fillRect/>
        </a:stretch>
      </xdr:blipFill>
      <xdr:spPr>
        <a:xfrm>
          <a:off x="3089955" y="883723300"/>
          <a:ext cx="2212295" cy="1662974"/>
        </a:xfrm>
        <a:prstGeom prst="rect">
          <a:avLst/>
        </a:prstGeom>
      </xdr:spPr>
    </xdr:pic>
    <xdr:clientData/>
  </xdr:twoCellAnchor>
  <xdr:twoCellAnchor>
    <xdr:from>
      <xdr:col>3</xdr:col>
      <xdr:colOff>475130</xdr:colOff>
      <xdr:row>527</xdr:row>
      <xdr:rowOff>833577</xdr:rowOff>
    </xdr:from>
    <xdr:to>
      <xdr:col>3</xdr:col>
      <xdr:colOff>2426607</xdr:colOff>
      <xdr:row>529</xdr:row>
      <xdr:rowOff>648402</xdr:rowOff>
    </xdr:to>
    <xdr:pic>
      <xdr:nvPicPr>
        <xdr:cNvPr id="381" name="Imagen 380">
          <a:extLst>
            <a:ext uri="{FF2B5EF4-FFF2-40B4-BE49-F238E27FC236}">
              <a16:creationId xmlns:a16="http://schemas.microsoft.com/office/drawing/2014/main" id="{3ADD34C2-5B88-4115-9A2C-8D905DC54BE9}"/>
            </a:ext>
          </a:extLst>
        </xdr:cNvPr>
        <xdr:cNvPicPr>
          <a:picLocks noChangeAspect="1"/>
        </xdr:cNvPicPr>
      </xdr:nvPicPr>
      <xdr:blipFill>
        <a:blip xmlns:r="http://schemas.openxmlformats.org/officeDocument/2006/relationships" r:embed="rId251" cstate="print">
          <a:extLst>
            <a:ext uri="{28A0092B-C50C-407E-A947-70E740481C1C}">
              <a14:useLocalDpi xmlns:a14="http://schemas.microsoft.com/office/drawing/2010/main" val="0"/>
            </a:ext>
          </a:extLst>
        </a:blip>
        <a:stretch>
          <a:fillRect/>
        </a:stretch>
      </xdr:blipFill>
      <xdr:spPr>
        <a:xfrm>
          <a:off x="3237380" y="892849827"/>
          <a:ext cx="1951477" cy="2100825"/>
        </a:xfrm>
        <a:prstGeom prst="rect">
          <a:avLst/>
        </a:prstGeom>
      </xdr:spPr>
    </xdr:pic>
    <xdr:clientData/>
  </xdr:twoCellAnchor>
  <xdr:twoCellAnchor>
    <xdr:from>
      <xdr:col>3</xdr:col>
      <xdr:colOff>826481</xdr:colOff>
      <xdr:row>668</xdr:row>
      <xdr:rowOff>63456</xdr:rowOff>
    </xdr:from>
    <xdr:to>
      <xdr:col>3</xdr:col>
      <xdr:colOff>2054679</xdr:colOff>
      <xdr:row>668</xdr:row>
      <xdr:rowOff>1323456</xdr:rowOff>
    </xdr:to>
    <xdr:pic>
      <xdr:nvPicPr>
        <xdr:cNvPr id="382" name="Imagen 381">
          <a:extLst>
            <a:ext uri="{FF2B5EF4-FFF2-40B4-BE49-F238E27FC236}">
              <a16:creationId xmlns:a16="http://schemas.microsoft.com/office/drawing/2014/main" id="{84316137-9415-40CF-B270-468900901177}"/>
            </a:ext>
          </a:extLst>
        </xdr:cNvPr>
        <xdr:cNvPicPr>
          <a:picLocks noChangeAspect="1"/>
        </xdr:cNvPicPr>
      </xdr:nvPicPr>
      <xdr:blipFill>
        <a:blip xmlns:r="http://schemas.openxmlformats.org/officeDocument/2006/relationships" r:embed="rId252" cstate="print">
          <a:extLst>
            <a:ext uri="{28A0092B-C50C-407E-A947-70E740481C1C}">
              <a14:useLocalDpi xmlns:a14="http://schemas.microsoft.com/office/drawing/2010/main" val="0"/>
            </a:ext>
          </a:extLst>
        </a:blip>
        <a:stretch>
          <a:fillRect/>
        </a:stretch>
      </xdr:blipFill>
      <xdr:spPr>
        <a:xfrm>
          <a:off x="3588731" y="1052861706"/>
          <a:ext cx="1228198" cy="1260000"/>
        </a:xfrm>
        <a:prstGeom prst="rect">
          <a:avLst/>
        </a:prstGeom>
      </xdr:spPr>
    </xdr:pic>
    <xdr:clientData/>
  </xdr:twoCellAnchor>
  <xdr:twoCellAnchor>
    <xdr:from>
      <xdr:col>3</xdr:col>
      <xdr:colOff>896465</xdr:colOff>
      <xdr:row>669</xdr:row>
      <xdr:rowOff>84696</xdr:rowOff>
    </xdr:from>
    <xdr:to>
      <xdr:col>3</xdr:col>
      <xdr:colOff>2068040</xdr:colOff>
      <xdr:row>669</xdr:row>
      <xdr:rowOff>1189882</xdr:rowOff>
    </xdr:to>
    <xdr:pic>
      <xdr:nvPicPr>
        <xdr:cNvPr id="383" name="Imagen 382">
          <a:extLst>
            <a:ext uri="{FF2B5EF4-FFF2-40B4-BE49-F238E27FC236}">
              <a16:creationId xmlns:a16="http://schemas.microsoft.com/office/drawing/2014/main" id="{9516F6E6-BFE3-4C90-91DE-291A0EE8914D}"/>
            </a:ext>
          </a:extLst>
        </xdr:cNvPr>
        <xdr:cNvPicPr>
          <a:picLocks noChangeAspect="1"/>
        </xdr:cNvPicPr>
      </xdr:nvPicPr>
      <xdr:blipFill>
        <a:blip xmlns:r="http://schemas.openxmlformats.org/officeDocument/2006/relationships" r:embed="rId253" cstate="print">
          <a:extLst>
            <a:ext uri="{28A0092B-C50C-407E-A947-70E740481C1C}">
              <a14:useLocalDpi xmlns:a14="http://schemas.microsoft.com/office/drawing/2010/main" val="0"/>
            </a:ext>
          </a:extLst>
        </a:blip>
        <a:stretch>
          <a:fillRect/>
        </a:stretch>
      </xdr:blipFill>
      <xdr:spPr>
        <a:xfrm>
          <a:off x="3658715" y="1054273596"/>
          <a:ext cx="1171575" cy="1105186"/>
        </a:xfrm>
        <a:prstGeom prst="rect">
          <a:avLst/>
        </a:prstGeom>
      </xdr:spPr>
    </xdr:pic>
    <xdr:clientData/>
  </xdr:twoCellAnchor>
  <xdr:twoCellAnchor>
    <xdr:from>
      <xdr:col>3</xdr:col>
      <xdr:colOff>855760</xdr:colOff>
      <xdr:row>457</xdr:row>
      <xdr:rowOff>249917</xdr:rowOff>
    </xdr:from>
    <xdr:to>
      <xdr:col>3</xdr:col>
      <xdr:colOff>1911396</xdr:colOff>
      <xdr:row>457</xdr:row>
      <xdr:rowOff>1241137</xdr:rowOff>
    </xdr:to>
    <xdr:pic>
      <xdr:nvPicPr>
        <xdr:cNvPr id="384" name="Imagen 383">
          <a:extLst>
            <a:ext uri="{FF2B5EF4-FFF2-40B4-BE49-F238E27FC236}">
              <a16:creationId xmlns:a16="http://schemas.microsoft.com/office/drawing/2014/main" id="{867ADE78-6B83-48BD-9C62-1DDA423ABCCC}"/>
            </a:ext>
          </a:extLst>
        </xdr:cNvPr>
        <xdr:cNvPicPr>
          <a:picLocks noChangeAspect="1"/>
        </xdr:cNvPicPr>
      </xdr:nvPicPr>
      <xdr:blipFill>
        <a:blip xmlns:r="http://schemas.openxmlformats.org/officeDocument/2006/relationships" r:embed="rId254" cstate="print">
          <a:extLst>
            <a:ext uri="{28A0092B-C50C-407E-A947-70E740481C1C}">
              <a14:useLocalDpi xmlns:a14="http://schemas.microsoft.com/office/drawing/2010/main" val="0"/>
            </a:ext>
          </a:extLst>
        </a:blip>
        <a:stretch>
          <a:fillRect/>
        </a:stretch>
      </xdr:blipFill>
      <xdr:spPr>
        <a:xfrm>
          <a:off x="3618010" y="790558217"/>
          <a:ext cx="1055636" cy="991220"/>
        </a:xfrm>
        <a:prstGeom prst="rect">
          <a:avLst/>
        </a:prstGeom>
      </xdr:spPr>
    </xdr:pic>
    <xdr:clientData/>
  </xdr:twoCellAnchor>
  <xdr:twoCellAnchor>
    <xdr:from>
      <xdr:col>3</xdr:col>
      <xdr:colOff>824680</xdr:colOff>
      <xdr:row>456</xdr:row>
      <xdr:rowOff>222579</xdr:rowOff>
    </xdr:from>
    <xdr:to>
      <xdr:col>3</xdr:col>
      <xdr:colOff>1942476</xdr:colOff>
      <xdr:row>456</xdr:row>
      <xdr:rowOff>1281546</xdr:rowOff>
    </xdr:to>
    <xdr:pic>
      <xdr:nvPicPr>
        <xdr:cNvPr id="385" name="Imagen 384">
          <a:extLst>
            <a:ext uri="{FF2B5EF4-FFF2-40B4-BE49-F238E27FC236}">
              <a16:creationId xmlns:a16="http://schemas.microsoft.com/office/drawing/2014/main" id="{2190A7E9-757B-4314-98AF-6A3E4A771D4F}"/>
            </a:ext>
          </a:extLst>
        </xdr:cNvPr>
        <xdr:cNvPicPr>
          <a:picLocks noChangeAspect="1"/>
        </xdr:cNvPicPr>
      </xdr:nvPicPr>
      <xdr:blipFill>
        <a:blip xmlns:r="http://schemas.openxmlformats.org/officeDocument/2006/relationships" r:embed="rId255" cstate="print">
          <a:extLst>
            <a:ext uri="{28A0092B-C50C-407E-A947-70E740481C1C}">
              <a14:useLocalDpi xmlns:a14="http://schemas.microsoft.com/office/drawing/2010/main" val="0"/>
            </a:ext>
          </a:extLst>
        </a:blip>
        <a:stretch>
          <a:fillRect/>
        </a:stretch>
      </xdr:blipFill>
      <xdr:spPr>
        <a:xfrm>
          <a:off x="3586930" y="789140229"/>
          <a:ext cx="1117796" cy="1058967"/>
        </a:xfrm>
        <a:prstGeom prst="rect">
          <a:avLst/>
        </a:prstGeom>
      </xdr:spPr>
    </xdr:pic>
    <xdr:clientData/>
  </xdr:twoCellAnchor>
  <xdr:twoCellAnchor>
    <xdr:from>
      <xdr:col>3</xdr:col>
      <xdr:colOff>879445</xdr:colOff>
      <xdr:row>455</xdr:row>
      <xdr:rowOff>267583</xdr:rowOff>
    </xdr:from>
    <xdr:to>
      <xdr:col>3</xdr:col>
      <xdr:colOff>1887712</xdr:colOff>
      <xdr:row>455</xdr:row>
      <xdr:rowOff>1223664</xdr:rowOff>
    </xdr:to>
    <xdr:pic>
      <xdr:nvPicPr>
        <xdr:cNvPr id="386" name="Imagen 385">
          <a:extLst>
            <a:ext uri="{FF2B5EF4-FFF2-40B4-BE49-F238E27FC236}">
              <a16:creationId xmlns:a16="http://schemas.microsoft.com/office/drawing/2014/main" id="{3F48FE0C-C2A1-4EC4-801A-1EA15F2C7B72}"/>
            </a:ext>
          </a:extLst>
        </xdr:cNvPr>
        <xdr:cNvPicPr>
          <a:picLocks noChangeAspect="1"/>
        </xdr:cNvPicPr>
      </xdr:nvPicPr>
      <xdr:blipFill>
        <a:blip xmlns:r="http://schemas.openxmlformats.org/officeDocument/2006/relationships" r:embed="rId256" cstate="print">
          <a:extLst>
            <a:ext uri="{28A0092B-C50C-407E-A947-70E740481C1C}">
              <a14:useLocalDpi xmlns:a14="http://schemas.microsoft.com/office/drawing/2010/main" val="0"/>
            </a:ext>
          </a:extLst>
        </a:blip>
        <a:stretch>
          <a:fillRect/>
        </a:stretch>
      </xdr:blipFill>
      <xdr:spPr>
        <a:xfrm>
          <a:off x="3641695" y="787794583"/>
          <a:ext cx="1008267" cy="956081"/>
        </a:xfrm>
        <a:prstGeom prst="rect">
          <a:avLst/>
        </a:prstGeom>
      </xdr:spPr>
    </xdr:pic>
    <xdr:clientData/>
  </xdr:twoCellAnchor>
  <xdr:twoCellAnchor>
    <xdr:from>
      <xdr:col>3</xdr:col>
      <xdr:colOff>784737</xdr:colOff>
      <xdr:row>454</xdr:row>
      <xdr:rowOff>273234</xdr:rowOff>
    </xdr:from>
    <xdr:to>
      <xdr:col>3</xdr:col>
      <xdr:colOff>1982419</xdr:colOff>
      <xdr:row>454</xdr:row>
      <xdr:rowOff>1154362</xdr:rowOff>
    </xdr:to>
    <xdr:pic>
      <xdr:nvPicPr>
        <xdr:cNvPr id="387" name="Imagen 386">
          <a:extLst>
            <a:ext uri="{FF2B5EF4-FFF2-40B4-BE49-F238E27FC236}">
              <a16:creationId xmlns:a16="http://schemas.microsoft.com/office/drawing/2014/main" id="{4A9A2B07-4F40-4266-AA0A-BE02C2FCF9C4}"/>
            </a:ext>
          </a:extLst>
        </xdr:cNvPr>
        <xdr:cNvPicPr>
          <a:picLocks noChangeAspect="1"/>
        </xdr:cNvPicPr>
      </xdr:nvPicPr>
      <xdr:blipFill>
        <a:blip xmlns:r="http://schemas.openxmlformats.org/officeDocument/2006/relationships" r:embed="rId257" cstate="print">
          <a:extLst>
            <a:ext uri="{28A0092B-C50C-407E-A947-70E740481C1C}">
              <a14:useLocalDpi xmlns:a14="http://schemas.microsoft.com/office/drawing/2010/main" val="0"/>
            </a:ext>
          </a:extLst>
        </a:blip>
        <a:stretch>
          <a:fillRect/>
        </a:stretch>
      </xdr:blipFill>
      <xdr:spPr>
        <a:xfrm>
          <a:off x="3546987" y="786409584"/>
          <a:ext cx="1197682" cy="881128"/>
        </a:xfrm>
        <a:prstGeom prst="rect">
          <a:avLst/>
        </a:prstGeom>
      </xdr:spPr>
    </xdr:pic>
    <xdr:clientData/>
  </xdr:twoCellAnchor>
  <xdr:twoCellAnchor>
    <xdr:from>
      <xdr:col>3</xdr:col>
      <xdr:colOff>180896</xdr:colOff>
      <xdr:row>464</xdr:row>
      <xdr:rowOff>893349</xdr:rowOff>
    </xdr:from>
    <xdr:to>
      <xdr:col>3</xdr:col>
      <xdr:colOff>2867740</xdr:colOff>
      <xdr:row>464</xdr:row>
      <xdr:rowOff>2062126</xdr:rowOff>
    </xdr:to>
    <xdr:pic>
      <xdr:nvPicPr>
        <xdr:cNvPr id="388" name="Imagen 387">
          <a:extLst>
            <a:ext uri="{FF2B5EF4-FFF2-40B4-BE49-F238E27FC236}">
              <a16:creationId xmlns:a16="http://schemas.microsoft.com/office/drawing/2014/main" id="{C62F3A60-679B-4635-A5DC-43E9ECAFA42B}"/>
            </a:ext>
          </a:extLst>
        </xdr:cNvPr>
        <xdr:cNvPicPr>
          <a:picLocks noChangeAspect="1"/>
        </xdr:cNvPicPr>
      </xdr:nvPicPr>
      <xdr:blipFill>
        <a:blip xmlns:r="http://schemas.openxmlformats.org/officeDocument/2006/relationships" r:embed="rId258" cstate="print">
          <a:extLst>
            <a:ext uri="{BEBA8EAE-BF5A-486C-A8C5-ECC9F3942E4B}">
              <a14:imgProps xmlns:a14="http://schemas.microsoft.com/office/drawing/2010/main">
                <a14:imgLayer r:embed="rId259">
                  <a14:imgEffect>
                    <a14:backgroundRemoval t="6322" b="93391" l="3000" r="99500">
                      <a14:foregroundMark x1="91625" y1="10920" x2="94500" y2="42241"/>
                      <a14:foregroundMark x1="94500" y1="42241" x2="1750" y2="91954"/>
                      <a14:foregroundMark x1="1750" y1="91954" x2="88875" y2="45402"/>
                      <a14:foregroundMark x1="88875" y1="45402" x2="94000" y2="13506"/>
                      <a14:foregroundMark x1="94000" y1="13506" x2="97000" y2="6609"/>
                      <a14:foregroundMark x1="95250" y1="19540" x2="78000" y2="72701"/>
                      <a14:foregroundMark x1="78000" y1="72701" x2="16250" y2="72989"/>
                      <a14:foregroundMark x1="16250" y1="72989" x2="50250" y2="70690"/>
                      <a14:foregroundMark x1="50250" y1="70690" x2="37000" y2="75287"/>
                      <a14:foregroundMark x1="37000" y1="75287" x2="60375" y2="54598"/>
                      <a14:foregroundMark x1="60375" y1="54598" x2="29500" y2="83908"/>
                      <a14:foregroundMark x1="29500" y1="83908" x2="9625" y2="83908"/>
                      <a14:foregroundMark x1="9625" y1="83908" x2="6625" y2="93103"/>
                      <a14:foregroundMark x1="3000" y1="93678" x2="23625" y2="83046"/>
                      <a14:foregroundMark x1="23625" y1="83046" x2="57875" y2="39943"/>
                      <a14:foregroundMark x1="57875" y1="39943" x2="90750" y2="30460"/>
                      <a14:foregroundMark x1="90750" y1="30460" x2="84500" y2="62356"/>
                      <a14:foregroundMark x1="84500" y1="62356" x2="73125" y2="77011"/>
                      <a14:foregroundMark x1="73125" y1="77011" x2="12000" y2="89080"/>
                      <a14:foregroundMark x1="12000" y1="89080" x2="27250" y2="77011"/>
                      <a14:foregroundMark x1="27250" y1="77011" x2="40375" y2="42529"/>
                      <a14:foregroundMark x1="40375" y1="42529" x2="32000" y2="41092"/>
                      <a14:foregroundMark x1="94875" y1="27874" x2="99500" y2="21839"/>
                    </a14:backgroundRemoval>
                  </a14:imgEffect>
                </a14:imgLayer>
              </a14:imgProps>
            </a:ext>
            <a:ext uri="{28A0092B-C50C-407E-A947-70E740481C1C}">
              <a14:useLocalDpi xmlns:a14="http://schemas.microsoft.com/office/drawing/2010/main" val="0"/>
            </a:ext>
          </a:extLst>
        </a:blip>
        <a:stretch>
          <a:fillRect/>
        </a:stretch>
      </xdr:blipFill>
      <xdr:spPr>
        <a:xfrm rot="19624866">
          <a:off x="2943146" y="803736549"/>
          <a:ext cx="2686844" cy="1168777"/>
        </a:xfrm>
        <a:prstGeom prst="rect">
          <a:avLst/>
        </a:prstGeom>
      </xdr:spPr>
    </xdr:pic>
    <xdr:clientData/>
  </xdr:twoCellAnchor>
  <xdr:twoCellAnchor>
    <xdr:from>
      <xdr:col>3</xdr:col>
      <xdr:colOff>1062914</xdr:colOff>
      <xdr:row>465</xdr:row>
      <xdr:rowOff>95649</xdr:rowOff>
    </xdr:from>
    <xdr:to>
      <xdr:col>3</xdr:col>
      <xdr:colOff>1886218</xdr:colOff>
      <xdr:row>469</xdr:row>
      <xdr:rowOff>848494</xdr:rowOff>
    </xdr:to>
    <xdr:pic>
      <xdr:nvPicPr>
        <xdr:cNvPr id="389" name="Imagen 388">
          <a:extLst>
            <a:ext uri="{FF2B5EF4-FFF2-40B4-BE49-F238E27FC236}">
              <a16:creationId xmlns:a16="http://schemas.microsoft.com/office/drawing/2014/main" id="{6A28421D-3EE6-48E5-9C85-DBF85E4CECF6}"/>
            </a:ext>
          </a:extLst>
        </xdr:cNvPr>
        <xdr:cNvPicPr>
          <a:picLocks noChangeAspect="1"/>
        </xdr:cNvPicPr>
      </xdr:nvPicPr>
      <xdr:blipFill>
        <a:blip xmlns:r="http://schemas.openxmlformats.org/officeDocument/2006/relationships" r:embed="rId260">
          <a:extLst>
            <a:ext uri="{28A0092B-C50C-407E-A947-70E740481C1C}">
              <a14:useLocalDpi xmlns:a14="http://schemas.microsoft.com/office/drawing/2010/main" val="0"/>
            </a:ext>
          </a:extLst>
        </a:blip>
        <a:stretch>
          <a:fillRect/>
        </a:stretch>
      </xdr:blipFill>
      <xdr:spPr>
        <a:xfrm rot="1355681">
          <a:off x="3825164" y="805729674"/>
          <a:ext cx="823304" cy="4562845"/>
        </a:xfrm>
        <a:prstGeom prst="rect">
          <a:avLst/>
        </a:prstGeom>
      </xdr:spPr>
    </xdr:pic>
    <xdr:clientData/>
  </xdr:twoCellAnchor>
  <xdr:twoCellAnchor>
    <xdr:from>
      <xdr:col>3</xdr:col>
      <xdr:colOff>1277007</xdr:colOff>
      <xdr:row>585</xdr:row>
      <xdr:rowOff>929515</xdr:rowOff>
    </xdr:from>
    <xdr:to>
      <xdr:col>3</xdr:col>
      <xdr:colOff>1631795</xdr:colOff>
      <xdr:row>588</xdr:row>
      <xdr:rowOff>237400</xdr:rowOff>
    </xdr:to>
    <xdr:pic>
      <xdr:nvPicPr>
        <xdr:cNvPr id="390" name="Imagen 389">
          <a:extLst>
            <a:ext uri="{FF2B5EF4-FFF2-40B4-BE49-F238E27FC236}">
              <a16:creationId xmlns:a16="http://schemas.microsoft.com/office/drawing/2014/main" id="{1A7C9CED-083D-47D5-A8F7-876AE9643A7F}"/>
            </a:ext>
          </a:extLst>
        </xdr:cNvPr>
        <xdr:cNvPicPr>
          <a:picLocks noChangeAspect="1"/>
        </xdr:cNvPicPr>
      </xdr:nvPicPr>
      <xdr:blipFill rotWithShape="1">
        <a:blip xmlns:r="http://schemas.openxmlformats.org/officeDocument/2006/relationships" r:embed="rId261">
          <a:extLst>
            <a:ext uri="{28A0092B-C50C-407E-A947-70E740481C1C}">
              <a14:useLocalDpi xmlns:a14="http://schemas.microsoft.com/office/drawing/2010/main" val="0"/>
            </a:ext>
          </a:extLst>
        </a:blip>
        <a:srcRect l="25515" t="2846" r="34027" b="4357"/>
        <a:stretch/>
      </xdr:blipFill>
      <xdr:spPr>
        <a:xfrm rot="19068277">
          <a:off x="4039257" y="961897240"/>
          <a:ext cx="354788" cy="3498885"/>
        </a:xfrm>
        <a:prstGeom prst="rect">
          <a:avLst/>
        </a:prstGeom>
      </xdr:spPr>
    </xdr:pic>
    <xdr:clientData/>
  </xdr:twoCellAnchor>
  <xdr:twoCellAnchor>
    <xdr:from>
      <xdr:col>3</xdr:col>
      <xdr:colOff>464</xdr:colOff>
      <xdr:row>470</xdr:row>
      <xdr:rowOff>930519</xdr:rowOff>
    </xdr:from>
    <xdr:to>
      <xdr:col>3</xdr:col>
      <xdr:colOff>2909226</xdr:colOff>
      <xdr:row>471</xdr:row>
      <xdr:rowOff>205661</xdr:rowOff>
    </xdr:to>
    <xdr:pic>
      <xdr:nvPicPr>
        <xdr:cNvPr id="391" name="Imagen 390">
          <a:extLst>
            <a:ext uri="{FF2B5EF4-FFF2-40B4-BE49-F238E27FC236}">
              <a16:creationId xmlns:a16="http://schemas.microsoft.com/office/drawing/2014/main" id="{D2C26C67-482D-4979-9B3A-CF6F72AFEA3A}"/>
            </a:ext>
          </a:extLst>
        </xdr:cNvPr>
        <xdr:cNvPicPr>
          <a:picLocks noChangeAspect="1"/>
        </xdr:cNvPicPr>
      </xdr:nvPicPr>
      <xdr:blipFill>
        <a:blip xmlns:r="http://schemas.openxmlformats.org/officeDocument/2006/relationships" r:embed="rId262">
          <a:extLst>
            <a:ext uri="{28A0092B-C50C-407E-A947-70E740481C1C}">
              <a14:useLocalDpi xmlns:a14="http://schemas.microsoft.com/office/drawing/2010/main" val="0"/>
            </a:ext>
          </a:extLst>
        </a:blip>
        <a:stretch>
          <a:fillRect/>
        </a:stretch>
      </xdr:blipFill>
      <xdr:spPr>
        <a:xfrm rot="18294092">
          <a:off x="4041361" y="810048397"/>
          <a:ext cx="351467" cy="2908762"/>
        </a:xfrm>
        <a:prstGeom prst="rect">
          <a:avLst/>
        </a:prstGeom>
      </xdr:spPr>
    </xdr:pic>
    <xdr:clientData/>
  </xdr:twoCellAnchor>
  <xdr:twoCellAnchor>
    <xdr:from>
      <xdr:col>3</xdr:col>
      <xdr:colOff>861502</xdr:colOff>
      <xdr:row>670</xdr:row>
      <xdr:rowOff>150714</xdr:rowOff>
    </xdr:from>
    <xdr:to>
      <xdr:col>3</xdr:col>
      <xdr:colOff>2173505</xdr:colOff>
      <xdr:row>670</xdr:row>
      <xdr:rowOff>1410714</xdr:rowOff>
    </xdr:to>
    <xdr:pic>
      <xdr:nvPicPr>
        <xdr:cNvPr id="392" name="Imagen 391">
          <a:extLst>
            <a:ext uri="{FF2B5EF4-FFF2-40B4-BE49-F238E27FC236}">
              <a16:creationId xmlns:a16="http://schemas.microsoft.com/office/drawing/2014/main" id="{0B60B114-3546-49AB-AA68-6244F6B1C249}"/>
            </a:ext>
          </a:extLst>
        </xdr:cNvPr>
        <xdr:cNvPicPr>
          <a:picLocks noChangeAspect="1"/>
        </xdr:cNvPicPr>
      </xdr:nvPicPr>
      <xdr:blipFill rotWithShape="1">
        <a:blip xmlns:r="http://schemas.openxmlformats.org/officeDocument/2006/relationships" r:embed="rId263" cstate="print">
          <a:extLst>
            <a:ext uri="{28A0092B-C50C-407E-A947-70E740481C1C}">
              <a14:useLocalDpi xmlns:a14="http://schemas.microsoft.com/office/drawing/2010/main" val="0"/>
            </a:ext>
          </a:extLst>
        </a:blip>
        <a:srcRect t="5310" b="5410"/>
        <a:stretch/>
      </xdr:blipFill>
      <xdr:spPr>
        <a:xfrm>
          <a:off x="3623752" y="1055606439"/>
          <a:ext cx="1312003" cy="1260000"/>
        </a:xfrm>
        <a:prstGeom prst="rect">
          <a:avLst/>
        </a:prstGeom>
      </xdr:spPr>
    </xdr:pic>
    <xdr:clientData/>
  </xdr:twoCellAnchor>
  <xdr:twoCellAnchor>
    <xdr:from>
      <xdr:col>3</xdr:col>
      <xdr:colOff>1077475</xdr:colOff>
      <xdr:row>661</xdr:row>
      <xdr:rowOff>105092</xdr:rowOff>
    </xdr:from>
    <xdr:to>
      <xdr:col>3</xdr:col>
      <xdr:colOff>1955677</xdr:colOff>
      <xdr:row>661</xdr:row>
      <xdr:rowOff>1797092</xdr:rowOff>
    </xdr:to>
    <xdr:pic>
      <xdr:nvPicPr>
        <xdr:cNvPr id="393" name="Imagen 392">
          <a:extLst>
            <a:ext uri="{FF2B5EF4-FFF2-40B4-BE49-F238E27FC236}">
              <a16:creationId xmlns:a16="http://schemas.microsoft.com/office/drawing/2014/main" id="{FC7154CF-9AF2-4023-A8D5-BAB5EDBB5914}"/>
            </a:ext>
          </a:extLst>
        </xdr:cNvPr>
        <xdr:cNvPicPr>
          <a:picLocks noChangeAspect="1"/>
        </xdr:cNvPicPr>
      </xdr:nvPicPr>
      <xdr:blipFill>
        <a:blip xmlns:r="http://schemas.openxmlformats.org/officeDocument/2006/relationships" r:embed="rId264" cstate="print">
          <a:extLst>
            <a:ext uri="{28A0092B-C50C-407E-A947-70E740481C1C}">
              <a14:useLocalDpi xmlns:a14="http://schemas.microsoft.com/office/drawing/2010/main" val="0"/>
            </a:ext>
          </a:extLst>
        </a:blip>
        <a:stretch>
          <a:fillRect/>
        </a:stretch>
      </xdr:blipFill>
      <xdr:spPr>
        <a:xfrm>
          <a:off x="3839725" y="1044140342"/>
          <a:ext cx="878202" cy="1692000"/>
        </a:xfrm>
        <a:prstGeom prst="rect">
          <a:avLst/>
        </a:prstGeom>
      </xdr:spPr>
    </xdr:pic>
    <xdr:clientData/>
  </xdr:twoCellAnchor>
  <xdr:twoCellAnchor>
    <xdr:from>
      <xdr:col>3</xdr:col>
      <xdr:colOff>560839</xdr:colOff>
      <xdr:row>429</xdr:row>
      <xdr:rowOff>95249</xdr:rowOff>
    </xdr:from>
    <xdr:to>
      <xdr:col>3</xdr:col>
      <xdr:colOff>2378744</xdr:colOff>
      <xdr:row>429</xdr:row>
      <xdr:rowOff>1651830</xdr:rowOff>
    </xdr:to>
    <xdr:pic>
      <xdr:nvPicPr>
        <xdr:cNvPr id="394" name="Imagen 393">
          <a:extLst>
            <a:ext uri="{FF2B5EF4-FFF2-40B4-BE49-F238E27FC236}">
              <a16:creationId xmlns:a16="http://schemas.microsoft.com/office/drawing/2014/main" id="{4DAC8802-7F73-4CBC-A665-4BE4F4AC94F8}"/>
            </a:ext>
          </a:extLst>
        </xdr:cNvPr>
        <xdr:cNvPicPr>
          <a:picLocks noChangeAspect="1"/>
        </xdr:cNvPicPr>
      </xdr:nvPicPr>
      <xdr:blipFill>
        <a:blip xmlns:r="http://schemas.openxmlformats.org/officeDocument/2006/relationships" r:embed="rId265" cstate="print">
          <a:extLst>
            <a:ext uri="{28A0092B-C50C-407E-A947-70E740481C1C}">
              <a14:useLocalDpi xmlns:a14="http://schemas.microsoft.com/office/drawing/2010/main" val="0"/>
            </a:ext>
          </a:extLst>
        </a:blip>
        <a:stretch>
          <a:fillRect/>
        </a:stretch>
      </xdr:blipFill>
      <xdr:spPr>
        <a:xfrm>
          <a:off x="3323089" y="751893974"/>
          <a:ext cx="1817905" cy="1556581"/>
        </a:xfrm>
        <a:prstGeom prst="rect">
          <a:avLst/>
        </a:prstGeom>
      </xdr:spPr>
    </xdr:pic>
    <xdr:clientData/>
  </xdr:twoCellAnchor>
  <xdr:twoCellAnchor>
    <xdr:from>
      <xdr:col>3</xdr:col>
      <xdr:colOff>1134870</xdr:colOff>
      <xdr:row>594</xdr:row>
      <xdr:rowOff>192104</xdr:rowOff>
    </xdr:from>
    <xdr:to>
      <xdr:col>3</xdr:col>
      <xdr:colOff>1782870</xdr:colOff>
      <xdr:row>594</xdr:row>
      <xdr:rowOff>2610836</xdr:rowOff>
    </xdr:to>
    <xdr:pic>
      <xdr:nvPicPr>
        <xdr:cNvPr id="395" name="Imagen 394">
          <a:extLst>
            <a:ext uri="{FF2B5EF4-FFF2-40B4-BE49-F238E27FC236}">
              <a16:creationId xmlns:a16="http://schemas.microsoft.com/office/drawing/2014/main" id="{F3685F08-891D-414D-B199-9378564E75BC}"/>
            </a:ext>
          </a:extLst>
        </xdr:cNvPr>
        <xdr:cNvPicPr>
          <a:picLocks noChangeAspect="1"/>
        </xdr:cNvPicPr>
      </xdr:nvPicPr>
      <xdr:blipFill>
        <a:blip xmlns:r="http://schemas.openxmlformats.org/officeDocument/2006/relationships" r:embed="rId266" cstate="print">
          <a:extLst>
            <a:ext uri="{28A0092B-C50C-407E-A947-70E740481C1C}">
              <a14:useLocalDpi xmlns:a14="http://schemas.microsoft.com/office/drawing/2010/main" val="0"/>
            </a:ext>
          </a:extLst>
        </a:blip>
        <a:stretch>
          <a:fillRect/>
        </a:stretch>
      </xdr:blipFill>
      <xdr:spPr>
        <a:xfrm rot="19374608">
          <a:off x="3897120" y="976390304"/>
          <a:ext cx="648000" cy="2418732"/>
        </a:xfrm>
        <a:prstGeom prst="rect">
          <a:avLst/>
        </a:prstGeom>
      </xdr:spPr>
    </xdr:pic>
    <xdr:clientData/>
  </xdr:twoCellAnchor>
  <xdr:twoCellAnchor>
    <xdr:from>
      <xdr:col>3</xdr:col>
      <xdr:colOff>488559</xdr:colOff>
      <xdr:row>492</xdr:row>
      <xdr:rowOff>92949</xdr:rowOff>
    </xdr:from>
    <xdr:to>
      <xdr:col>3</xdr:col>
      <xdr:colOff>2413043</xdr:colOff>
      <xdr:row>492</xdr:row>
      <xdr:rowOff>2334973</xdr:rowOff>
    </xdr:to>
    <xdr:pic>
      <xdr:nvPicPr>
        <xdr:cNvPr id="396" name="Imagen 395">
          <a:extLst>
            <a:ext uri="{FF2B5EF4-FFF2-40B4-BE49-F238E27FC236}">
              <a16:creationId xmlns:a16="http://schemas.microsoft.com/office/drawing/2014/main" id="{EF6BE776-5712-42E3-9326-6CC956CDE6B4}"/>
            </a:ext>
          </a:extLst>
        </xdr:cNvPr>
        <xdr:cNvPicPr>
          <a:picLocks noChangeAspect="1"/>
        </xdr:cNvPicPr>
      </xdr:nvPicPr>
      <xdr:blipFill>
        <a:blip xmlns:r="http://schemas.openxmlformats.org/officeDocument/2006/relationships" r:embed="rId267" cstate="print">
          <a:extLst>
            <a:ext uri="{28A0092B-C50C-407E-A947-70E740481C1C}">
              <a14:useLocalDpi xmlns:a14="http://schemas.microsoft.com/office/drawing/2010/main" val="0"/>
            </a:ext>
          </a:extLst>
        </a:blip>
        <a:stretch>
          <a:fillRect/>
        </a:stretch>
      </xdr:blipFill>
      <xdr:spPr>
        <a:xfrm>
          <a:off x="3250809" y="841969599"/>
          <a:ext cx="1924484" cy="2242024"/>
        </a:xfrm>
        <a:prstGeom prst="rect">
          <a:avLst/>
        </a:prstGeom>
      </xdr:spPr>
    </xdr:pic>
    <xdr:clientData/>
  </xdr:twoCellAnchor>
  <xdr:twoCellAnchor>
    <xdr:from>
      <xdr:col>3</xdr:col>
      <xdr:colOff>577187</xdr:colOff>
      <xdr:row>493</xdr:row>
      <xdr:rowOff>45357</xdr:rowOff>
    </xdr:from>
    <xdr:to>
      <xdr:col>3</xdr:col>
      <xdr:colOff>2435546</xdr:colOff>
      <xdr:row>493</xdr:row>
      <xdr:rowOff>2338572</xdr:rowOff>
    </xdr:to>
    <xdr:pic>
      <xdr:nvPicPr>
        <xdr:cNvPr id="397" name="Imagen 396">
          <a:extLst>
            <a:ext uri="{FF2B5EF4-FFF2-40B4-BE49-F238E27FC236}">
              <a16:creationId xmlns:a16="http://schemas.microsoft.com/office/drawing/2014/main" id="{D8FC5957-E8BC-496C-B7DB-31EF6AE88009}"/>
            </a:ext>
          </a:extLst>
        </xdr:cNvPr>
        <xdr:cNvPicPr>
          <a:picLocks noChangeAspect="1"/>
        </xdr:cNvPicPr>
      </xdr:nvPicPr>
      <xdr:blipFill>
        <a:blip xmlns:r="http://schemas.openxmlformats.org/officeDocument/2006/relationships" r:embed="rId268" cstate="print">
          <a:extLst>
            <a:ext uri="{28A0092B-C50C-407E-A947-70E740481C1C}">
              <a14:useLocalDpi xmlns:a14="http://schemas.microsoft.com/office/drawing/2010/main" val="0"/>
            </a:ext>
          </a:extLst>
        </a:blip>
        <a:stretch>
          <a:fillRect/>
        </a:stretch>
      </xdr:blipFill>
      <xdr:spPr>
        <a:xfrm>
          <a:off x="3339437" y="844331832"/>
          <a:ext cx="1858359" cy="2293215"/>
        </a:xfrm>
        <a:prstGeom prst="rect">
          <a:avLst/>
        </a:prstGeom>
      </xdr:spPr>
    </xdr:pic>
    <xdr:clientData/>
  </xdr:twoCellAnchor>
  <xdr:twoCellAnchor>
    <xdr:from>
      <xdr:col>3</xdr:col>
      <xdr:colOff>468943</xdr:colOff>
      <xdr:row>494</xdr:row>
      <xdr:rowOff>52911</xdr:rowOff>
    </xdr:from>
    <xdr:to>
      <xdr:col>3</xdr:col>
      <xdr:colOff>2476500</xdr:colOff>
      <xdr:row>494</xdr:row>
      <xdr:rowOff>2313420</xdr:rowOff>
    </xdr:to>
    <xdr:pic>
      <xdr:nvPicPr>
        <xdr:cNvPr id="398" name="Imagen 397">
          <a:extLst>
            <a:ext uri="{FF2B5EF4-FFF2-40B4-BE49-F238E27FC236}">
              <a16:creationId xmlns:a16="http://schemas.microsoft.com/office/drawing/2014/main" id="{8A95FDE1-D943-408A-A7B2-EFE091AEB9EC}"/>
            </a:ext>
          </a:extLst>
        </xdr:cNvPr>
        <xdr:cNvPicPr>
          <a:picLocks noChangeAspect="1"/>
        </xdr:cNvPicPr>
      </xdr:nvPicPr>
      <xdr:blipFill>
        <a:blip xmlns:r="http://schemas.openxmlformats.org/officeDocument/2006/relationships" r:embed="rId269" cstate="print">
          <a:extLst>
            <a:ext uri="{28A0092B-C50C-407E-A947-70E740481C1C}">
              <a14:useLocalDpi xmlns:a14="http://schemas.microsoft.com/office/drawing/2010/main" val="0"/>
            </a:ext>
          </a:extLst>
        </a:blip>
        <a:stretch>
          <a:fillRect/>
        </a:stretch>
      </xdr:blipFill>
      <xdr:spPr>
        <a:xfrm>
          <a:off x="3231193" y="846711111"/>
          <a:ext cx="2007557" cy="2260509"/>
        </a:xfrm>
        <a:prstGeom prst="rect">
          <a:avLst/>
        </a:prstGeom>
      </xdr:spPr>
    </xdr:pic>
    <xdr:clientData/>
  </xdr:twoCellAnchor>
  <xdr:twoCellAnchor>
    <xdr:from>
      <xdr:col>3</xdr:col>
      <xdr:colOff>656091</xdr:colOff>
      <xdr:row>495</xdr:row>
      <xdr:rowOff>61805</xdr:rowOff>
    </xdr:from>
    <xdr:to>
      <xdr:col>3</xdr:col>
      <xdr:colOff>2413001</xdr:colOff>
      <xdr:row>495</xdr:row>
      <xdr:rowOff>2326136</xdr:rowOff>
    </xdr:to>
    <xdr:pic>
      <xdr:nvPicPr>
        <xdr:cNvPr id="399" name="Imagen 398">
          <a:extLst>
            <a:ext uri="{FF2B5EF4-FFF2-40B4-BE49-F238E27FC236}">
              <a16:creationId xmlns:a16="http://schemas.microsoft.com/office/drawing/2014/main" id="{A34EB5A3-1E9D-42E6-BC6C-AFBAA2ADC4E3}"/>
            </a:ext>
          </a:extLst>
        </xdr:cNvPr>
        <xdr:cNvPicPr>
          <a:picLocks noChangeAspect="1"/>
        </xdr:cNvPicPr>
      </xdr:nvPicPr>
      <xdr:blipFill>
        <a:blip xmlns:r="http://schemas.openxmlformats.org/officeDocument/2006/relationships" r:embed="rId270" cstate="print">
          <a:extLst>
            <a:ext uri="{28A0092B-C50C-407E-A947-70E740481C1C}">
              <a14:useLocalDpi xmlns:a14="http://schemas.microsoft.com/office/drawing/2010/main" val="0"/>
            </a:ext>
          </a:extLst>
        </a:blip>
        <a:stretch>
          <a:fillRect/>
        </a:stretch>
      </xdr:blipFill>
      <xdr:spPr>
        <a:xfrm>
          <a:off x="3418341" y="849091730"/>
          <a:ext cx="1756910" cy="2264331"/>
        </a:xfrm>
        <a:prstGeom prst="rect">
          <a:avLst/>
        </a:prstGeom>
      </xdr:spPr>
    </xdr:pic>
    <xdr:clientData/>
  </xdr:twoCellAnchor>
  <xdr:twoCellAnchor>
    <xdr:from>
      <xdr:col>3</xdr:col>
      <xdr:colOff>564548</xdr:colOff>
      <xdr:row>496</xdr:row>
      <xdr:rowOff>31750</xdr:rowOff>
    </xdr:from>
    <xdr:to>
      <xdr:col>3</xdr:col>
      <xdr:colOff>2230081</xdr:colOff>
      <xdr:row>496</xdr:row>
      <xdr:rowOff>2323522</xdr:rowOff>
    </xdr:to>
    <xdr:pic>
      <xdr:nvPicPr>
        <xdr:cNvPr id="400" name="Imagen 399">
          <a:extLst>
            <a:ext uri="{FF2B5EF4-FFF2-40B4-BE49-F238E27FC236}">
              <a16:creationId xmlns:a16="http://schemas.microsoft.com/office/drawing/2014/main" id="{8B963CCA-FC16-4E45-B4C8-6B21910DAE3A}"/>
            </a:ext>
          </a:extLst>
        </xdr:cNvPr>
        <xdr:cNvPicPr>
          <a:picLocks noChangeAspect="1"/>
        </xdr:cNvPicPr>
      </xdr:nvPicPr>
      <xdr:blipFill>
        <a:blip xmlns:r="http://schemas.openxmlformats.org/officeDocument/2006/relationships" r:embed="rId271" cstate="print">
          <a:extLst>
            <a:ext uri="{28A0092B-C50C-407E-A947-70E740481C1C}">
              <a14:useLocalDpi xmlns:a14="http://schemas.microsoft.com/office/drawing/2010/main" val="0"/>
            </a:ext>
          </a:extLst>
        </a:blip>
        <a:stretch>
          <a:fillRect/>
        </a:stretch>
      </xdr:blipFill>
      <xdr:spPr>
        <a:xfrm>
          <a:off x="3326798" y="851433400"/>
          <a:ext cx="1665533" cy="2291772"/>
        </a:xfrm>
        <a:prstGeom prst="rect">
          <a:avLst/>
        </a:prstGeom>
      </xdr:spPr>
    </xdr:pic>
    <xdr:clientData/>
  </xdr:twoCellAnchor>
  <xdr:twoCellAnchor>
    <xdr:from>
      <xdr:col>3</xdr:col>
      <xdr:colOff>602738</xdr:colOff>
      <xdr:row>497</xdr:row>
      <xdr:rowOff>60581</xdr:rowOff>
    </xdr:from>
    <xdr:to>
      <xdr:col>3</xdr:col>
      <xdr:colOff>2301875</xdr:colOff>
      <xdr:row>497</xdr:row>
      <xdr:rowOff>2309091</xdr:rowOff>
    </xdr:to>
    <xdr:pic>
      <xdr:nvPicPr>
        <xdr:cNvPr id="401" name="Imagen 400">
          <a:extLst>
            <a:ext uri="{FF2B5EF4-FFF2-40B4-BE49-F238E27FC236}">
              <a16:creationId xmlns:a16="http://schemas.microsoft.com/office/drawing/2014/main" id="{6A40AC83-6396-402E-B73B-283EBFA99E7A}"/>
            </a:ext>
          </a:extLst>
        </xdr:cNvPr>
        <xdr:cNvPicPr>
          <a:picLocks noChangeAspect="1"/>
        </xdr:cNvPicPr>
      </xdr:nvPicPr>
      <xdr:blipFill>
        <a:blip xmlns:r="http://schemas.openxmlformats.org/officeDocument/2006/relationships" r:embed="rId272" cstate="print">
          <a:extLst>
            <a:ext uri="{28A0092B-C50C-407E-A947-70E740481C1C}">
              <a14:useLocalDpi xmlns:a14="http://schemas.microsoft.com/office/drawing/2010/main" val="0"/>
            </a:ext>
          </a:extLst>
        </a:blip>
        <a:stretch>
          <a:fillRect/>
        </a:stretch>
      </xdr:blipFill>
      <xdr:spPr>
        <a:xfrm>
          <a:off x="3364988" y="853833956"/>
          <a:ext cx="1699137" cy="2248510"/>
        </a:xfrm>
        <a:prstGeom prst="rect">
          <a:avLst/>
        </a:prstGeom>
      </xdr:spPr>
    </xdr:pic>
    <xdr:clientData/>
  </xdr:twoCellAnchor>
  <xdr:twoCellAnchor>
    <xdr:from>
      <xdr:col>3</xdr:col>
      <xdr:colOff>810365</xdr:colOff>
      <xdr:row>598</xdr:row>
      <xdr:rowOff>237264</xdr:rowOff>
    </xdr:from>
    <xdr:to>
      <xdr:col>3</xdr:col>
      <xdr:colOff>2106461</xdr:colOff>
      <xdr:row>598</xdr:row>
      <xdr:rowOff>1590388</xdr:rowOff>
    </xdr:to>
    <xdr:pic>
      <xdr:nvPicPr>
        <xdr:cNvPr id="402" name="Imagen 401">
          <a:extLst>
            <a:ext uri="{FF2B5EF4-FFF2-40B4-BE49-F238E27FC236}">
              <a16:creationId xmlns:a16="http://schemas.microsoft.com/office/drawing/2014/main" id="{DF4C470C-631F-4BF8-A88D-E4E132BAF075}"/>
            </a:ext>
          </a:extLst>
        </xdr:cNvPr>
        <xdr:cNvPicPr>
          <a:picLocks noChangeAspect="1"/>
        </xdr:cNvPicPr>
      </xdr:nvPicPr>
      <xdr:blipFill>
        <a:blip xmlns:r="http://schemas.openxmlformats.org/officeDocument/2006/relationships" r:embed="rId273" cstate="print">
          <a:extLst>
            <a:ext uri="{28A0092B-C50C-407E-A947-70E740481C1C}">
              <a14:useLocalDpi xmlns:a14="http://schemas.microsoft.com/office/drawing/2010/main" val="0"/>
            </a:ext>
          </a:extLst>
        </a:blip>
        <a:stretch>
          <a:fillRect/>
        </a:stretch>
      </xdr:blipFill>
      <xdr:spPr>
        <a:xfrm>
          <a:off x="3572615" y="985065114"/>
          <a:ext cx="1296096" cy="1353124"/>
        </a:xfrm>
        <a:prstGeom prst="rect">
          <a:avLst/>
        </a:prstGeom>
      </xdr:spPr>
    </xdr:pic>
    <xdr:clientData/>
  </xdr:twoCellAnchor>
  <xdr:twoCellAnchor>
    <xdr:from>
      <xdr:col>3</xdr:col>
      <xdr:colOff>973400</xdr:colOff>
      <xdr:row>599</xdr:row>
      <xdr:rowOff>136071</xdr:rowOff>
    </xdr:from>
    <xdr:to>
      <xdr:col>3</xdr:col>
      <xdr:colOff>2147021</xdr:colOff>
      <xdr:row>599</xdr:row>
      <xdr:rowOff>2446978</xdr:rowOff>
    </xdr:to>
    <xdr:pic>
      <xdr:nvPicPr>
        <xdr:cNvPr id="403" name="Imagen 402">
          <a:extLst>
            <a:ext uri="{FF2B5EF4-FFF2-40B4-BE49-F238E27FC236}">
              <a16:creationId xmlns:a16="http://schemas.microsoft.com/office/drawing/2014/main" id="{1A248668-1FCA-4AB4-BB80-E04C838BE33F}"/>
            </a:ext>
          </a:extLst>
        </xdr:cNvPr>
        <xdr:cNvPicPr>
          <a:picLocks noChangeAspect="1"/>
        </xdr:cNvPicPr>
      </xdr:nvPicPr>
      <xdr:blipFill>
        <a:blip xmlns:r="http://schemas.openxmlformats.org/officeDocument/2006/relationships" r:embed="rId274" cstate="print">
          <a:extLst>
            <a:ext uri="{28A0092B-C50C-407E-A947-70E740481C1C}">
              <a14:useLocalDpi xmlns:a14="http://schemas.microsoft.com/office/drawing/2010/main" val="0"/>
            </a:ext>
          </a:extLst>
        </a:blip>
        <a:stretch>
          <a:fillRect/>
        </a:stretch>
      </xdr:blipFill>
      <xdr:spPr>
        <a:xfrm>
          <a:off x="3735650" y="986735571"/>
          <a:ext cx="1173621" cy="2310907"/>
        </a:xfrm>
        <a:prstGeom prst="rect">
          <a:avLst/>
        </a:prstGeom>
      </xdr:spPr>
    </xdr:pic>
    <xdr:clientData/>
  </xdr:twoCellAnchor>
  <xdr:twoCellAnchor>
    <xdr:from>
      <xdr:col>3</xdr:col>
      <xdr:colOff>698071</xdr:colOff>
      <xdr:row>600</xdr:row>
      <xdr:rowOff>108465</xdr:rowOff>
    </xdr:from>
    <xdr:to>
      <xdr:col>3</xdr:col>
      <xdr:colOff>2222501</xdr:colOff>
      <xdr:row>601</xdr:row>
      <xdr:rowOff>1459055</xdr:rowOff>
    </xdr:to>
    <xdr:pic>
      <xdr:nvPicPr>
        <xdr:cNvPr id="404" name="Imagen 403">
          <a:extLst>
            <a:ext uri="{FF2B5EF4-FFF2-40B4-BE49-F238E27FC236}">
              <a16:creationId xmlns:a16="http://schemas.microsoft.com/office/drawing/2014/main" id="{1967BDC1-DAF1-4FC9-B347-EC753A0BA971}"/>
            </a:ext>
          </a:extLst>
        </xdr:cNvPr>
        <xdr:cNvPicPr>
          <a:picLocks noChangeAspect="1"/>
        </xdr:cNvPicPr>
      </xdr:nvPicPr>
      <xdr:blipFill>
        <a:blip xmlns:r="http://schemas.openxmlformats.org/officeDocument/2006/relationships" r:embed="rId275" cstate="print">
          <a:extLst>
            <a:ext uri="{28A0092B-C50C-407E-A947-70E740481C1C}">
              <a14:useLocalDpi xmlns:a14="http://schemas.microsoft.com/office/drawing/2010/main" val="0"/>
            </a:ext>
          </a:extLst>
        </a:blip>
        <a:stretch>
          <a:fillRect/>
        </a:stretch>
      </xdr:blipFill>
      <xdr:spPr>
        <a:xfrm>
          <a:off x="3460321" y="989241615"/>
          <a:ext cx="1524430" cy="2874590"/>
        </a:xfrm>
        <a:prstGeom prst="rect">
          <a:avLst/>
        </a:prstGeom>
      </xdr:spPr>
    </xdr:pic>
    <xdr:clientData/>
  </xdr:twoCellAnchor>
  <xdr:twoCellAnchor>
    <xdr:from>
      <xdr:col>3</xdr:col>
      <xdr:colOff>476251</xdr:colOff>
      <xdr:row>595</xdr:row>
      <xdr:rowOff>198621</xdr:rowOff>
    </xdr:from>
    <xdr:to>
      <xdr:col>3</xdr:col>
      <xdr:colOff>2592436</xdr:colOff>
      <xdr:row>596</xdr:row>
      <xdr:rowOff>1418648</xdr:rowOff>
    </xdr:to>
    <xdr:pic>
      <xdr:nvPicPr>
        <xdr:cNvPr id="405" name="Imagen 404">
          <a:extLst>
            <a:ext uri="{FF2B5EF4-FFF2-40B4-BE49-F238E27FC236}">
              <a16:creationId xmlns:a16="http://schemas.microsoft.com/office/drawing/2014/main" id="{AD18718C-19BE-434A-88D0-FDCDE4D24CB6}"/>
            </a:ext>
          </a:extLst>
        </xdr:cNvPr>
        <xdr:cNvPicPr>
          <a:picLocks noChangeAspect="1"/>
        </xdr:cNvPicPr>
      </xdr:nvPicPr>
      <xdr:blipFill>
        <a:blip xmlns:r="http://schemas.openxmlformats.org/officeDocument/2006/relationships" r:embed="rId276" cstate="print">
          <a:extLst>
            <a:ext uri="{28A0092B-C50C-407E-A947-70E740481C1C}">
              <a14:useLocalDpi xmlns:a14="http://schemas.microsoft.com/office/drawing/2010/main" val="0"/>
            </a:ext>
          </a:extLst>
        </a:blip>
        <a:stretch>
          <a:fillRect/>
        </a:stretch>
      </xdr:blipFill>
      <xdr:spPr>
        <a:xfrm>
          <a:off x="3238501" y="979187646"/>
          <a:ext cx="2116185" cy="2744027"/>
        </a:xfrm>
        <a:prstGeom prst="rect">
          <a:avLst/>
        </a:prstGeom>
      </xdr:spPr>
    </xdr:pic>
    <xdr:clientData/>
  </xdr:twoCellAnchor>
  <xdr:twoCellAnchor>
    <xdr:from>
      <xdr:col>3</xdr:col>
      <xdr:colOff>633560</xdr:colOff>
      <xdr:row>580</xdr:row>
      <xdr:rowOff>54854</xdr:rowOff>
    </xdr:from>
    <xdr:to>
      <xdr:col>3</xdr:col>
      <xdr:colOff>2413000</xdr:colOff>
      <xdr:row>580</xdr:row>
      <xdr:rowOff>1865137</xdr:rowOff>
    </xdr:to>
    <xdr:pic>
      <xdr:nvPicPr>
        <xdr:cNvPr id="406" name="Imagen 405">
          <a:extLst>
            <a:ext uri="{FF2B5EF4-FFF2-40B4-BE49-F238E27FC236}">
              <a16:creationId xmlns:a16="http://schemas.microsoft.com/office/drawing/2014/main" id="{0E43B67C-F862-4EC0-8DB8-563B45100663}"/>
            </a:ext>
          </a:extLst>
        </xdr:cNvPr>
        <xdr:cNvPicPr>
          <a:picLocks noChangeAspect="1"/>
        </xdr:cNvPicPr>
      </xdr:nvPicPr>
      <xdr:blipFill>
        <a:blip xmlns:r="http://schemas.openxmlformats.org/officeDocument/2006/relationships" r:embed="rId277" cstate="print">
          <a:extLst>
            <a:ext uri="{28A0092B-C50C-407E-A947-70E740481C1C}">
              <a14:useLocalDpi xmlns:a14="http://schemas.microsoft.com/office/drawing/2010/main" val="0"/>
            </a:ext>
          </a:extLst>
        </a:blip>
        <a:stretch>
          <a:fillRect/>
        </a:stretch>
      </xdr:blipFill>
      <xdr:spPr>
        <a:xfrm>
          <a:off x="3395810" y="954678929"/>
          <a:ext cx="1779440" cy="1810283"/>
        </a:xfrm>
        <a:prstGeom prst="rect">
          <a:avLst/>
        </a:prstGeom>
      </xdr:spPr>
    </xdr:pic>
    <xdr:clientData/>
  </xdr:twoCellAnchor>
  <xdr:twoCellAnchor>
    <xdr:from>
      <xdr:col>3</xdr:col>
      <xdr:colOff>295750</xdr:colOff>
      <xdr:row>662</xdr:row>
      <xdr:rowOff>232148</xdr:rowOff>
    </xdr:from>
    <xdr:to>
      <xdr:col>3</xdr:col>
      <xdr:colOff>2687437</xdr:colOff>
      <xdr:row>663</xdr:row>
      <xdr:rowOff>889148</xdr:rowOff>
    </xdr:to>
    <xdr:pic>
      <xdr:nvPicPr>
        <xdr:cNvPr id="407" name="Imagen 406">
          <a:extLst>
            <a:ext uri="{FF2B5EF4-FFF2-40B4-BE49-F238E27FC236}">
              <a16:creationId xmlns:a16="http://schemas.microsoft.com/office/drawing/2014/main" id="{815294B3-9398-49E2-B82F-0CEBE676A6CA}"/>
            </a:ext>
          </a:extLst>
        </xdr:cNvPr>
        <xdr:cNvPicPr>
          <a:picLocks noChangeAspect="1"/>
        </xdr:cNvPicPr>
      </xdr:nvPicPr>
      <xdr:blipFill>
        <a:blip xmlns:r="http://schemas.openxmlformats.org/officeDocument/2006/relationships" r:embed="rId278">
          <a:extLst>
            <a:ext uri="{28A0092B-C50C-407E-A947-70E740481C1C}">
              <a14:useLocalDpi xmlns:a14="http://schemas.microsoft.com/office/drawing/2010/main" val="0"/>
            </a:ext>
          </a:extLst>
        </a:blip>
        <a:stretch>
          <a:fillRect/>
        </a:stretch>
      </xdr:blipFill>
      <xdr:spPr>
        <a:xfrm>
          <a:off x="3058000" y="1046172398"/>
          <a:ext cx="2391687" cy="1800000"/>
        </a:xfrm>
        <a:prstGeom prst="rect">
          <a:avLst/>
        </a:prstGeom>
      </xdr:spPr>
    </xdr:pic>
    <xdr:clientData/>
  </xdr:twoCellAnchor>
  <xdr:twoCellAnchor>
    <xdr:from>
      <xdr:col>3</xdr:col>
      <xdr:colOff>153707</xdr:colOff>
      <xdr:row>664</xdr:row>
      <xdr:rowOff>560593</xdr:rowOff>
    </xdr:from>
    <xdr:to>
      <xdr:col>3</xdr:col>
      <xdr:colOff>2956303</xdr:colOff>
      <xdr:row>665</xdr:row>
      <xdr:rowOff>587583</xdr:rowOff>
    </xdr:to>
    <xdr:pic>
      <xdr:nvPicPr>
        <xdr:cNvPr id="408" name="Imagen 407">
          <a:extLst>
            <a:ext uri="{FF2B5EF4-FFF2-40B4-BE49-F238E27FC236}">
              <a16:creationId xmlns:a16="http://schemas.microsoft.com/office/drawing/2014/main" id="{696BB160-31B7-4A3A-A1DC-D1B44BA82D79}"/>
            </a:ext>
          </a:extLst>
        </xdr:cNvPr>
        <xdr:cNvPicPr>
          <a:picLocks noChangeAspect="1"/>
        </xdr:cNvPicPr>
      </xdr:nvPicPr>
      <xdr:blipFill>
        <a:blip xmlns:r="http://schemas.openxmlformats.org/officeDocument/2006/relationships" r:embed="rId279">
          <a:extLst>
            <a:ext uri="{28A0092B-C50C-407E-A947-70E740481C1C}">
              <a14:useLocalDpi xmlns:a14="http://schemas.microsoft.com/office/drawing/2010/main" val="0"/>
            </a:ext>
          </a:extLst>
        </a:blip>
        <a:stretch>
          <a:fillRect/>
        </a:stretch>
      </xdr:blipFill>
      <xdr:spPr>
        <a:xfrm>
          <a:off x="2915957" y="1048786843"/>
          <a:ext cx="2802596" cy="1169990"/>
        </a:xfrm>
        <a:prstGeom prst="rect">
          <a:avLst/>
        </a:prstGeom>
      </xdr:spPr>
    </xdr:pic>
    <xdr:clientData/>
  </xdr:twoCellAnchor>
  <xdr:twoCellAnchor>
    <xdr:from>
      <xdr:col>3</xdr:col>
      <xdr:colOff>380598</xdr:colOff>
      <xdr:row>666</xdr:row>
      <xdr:rowOff>5778</xdr:rowOff>
    </xdr:from>
    <xdr:to>
      <xdr:col>3</xdr:col>
      <xdr:colOff>2720192</xdr:colOff>
      <xdr:row>667</xdr:row>
      <xdr:rowOff>647580</xdr:rowOff>
    </xdr:to>
    <xdr:pic>
      <xdr:nvPicPr>
        <xdr:cNvPr id="409" name="Imagen 408">
          <a:extLst>
            <a:ext uri="{FF2B5EF4-FFF2-40B4-BE49-F238E27FC236}">
              <a16:creationId xmlns:a16="http://schemas.microsoft.com/office/drawing/2014/main" id="{A194ACD6-63D7-472E-BCD9-A877187913E1}"/>
            </a:ext>
          </a:extLst>
        </xdr:cNvPr>
        <xdr:cNvPicPr>
          <a:picLocks noChangeAspect="1"/>
        </xdr:cNvPicPr>
      </xdr:nvPicPr>
      <xdr:blipFill>
        <a:blip xmlns:r="http://schemas.openxmlformats.org/officeDocument/2006/relationships" r:embed="rId280" cstate="print">
          <a:extLst>
            <a:ext uri="{28A0092B-C50C-407E-A947-70E740481C1C}">
              <a14:useLocalDpi xmlns:a14="http://schemas.microsoft.com/office/drawing/2010/main" val="0"/>
            </a:ext>
          </a:extLst>
        </a:blip>
        <a:stretch>
          <a:fillRect/>
        </a:stretch>
      </xdr:blipFill>
      <xdr:spPr>
        <a:xfrm>
          <a:off x="3142848" y="1050518028"/>
          <a:ext cx="2339594" cy="1784802"/>
        </a:xfrm>
        <a:prstGeom prst="rect">
          <a:avLst/>
        </a:prstGeom>
      </xdr:spPr>
    </xdr:pic>
    <xdr:clientData/>
  </xdr:twoCellAnchor>
  <xdr:twoCellAnchor>
    <xdr:from>
      <xdr:col>3</xdr:col>
      <xdr:colOff>293644</xdr:colOff>
      <xdr:row>438</xdr:row>
      <xdr:rowOff>300758</xdr:rowOff>
    </xdr:from>
    <xdr:to>
      <xdr:col>3</xdr:col>
      <xdr:colOff>2769547</xdr:colOff>
      <xdr:row>438</xdr:row>
      <xdr:rowOff>2577523</xdr:rowOff>
    </xdr:to>
    <xdr:pic>
      <xdr:nvPicPr>
        <xdr:cNvPr id="410" name="Imagen 409">
          <a:extLst>
            <a:ext uri="{FF2B5EF4-FFF2-40B4-BE49-F238E27FC236}">
              <a16:creationId xmlns:a16="http://schemas.microsoft.com/office/drawing/2014/main" id="{311DF280-1483-4906-B00E-0042F4333DA7}"/>
            </a:ext>
          </a:extLst>
        </xdr:cNvPr>
        <xdr:cNvPicPr>
          <a:picLocks noChangeAspect="1"/>
        </xdr:cNvPicPr>
      </xdr:nvPicPr>
      <xdr:blipFill rotWithShape="1">
        <a:blip xmlns:r="http://schemas.openxmlformats.org/officeDocument/2006/relationships" r:embed="rId281" cstate="print">
          <a:extLst>
            <a:ext uri="{28A0092B-C50C-407E-A947-70E740481C1C}">
              <a14:useLocalDpi xmlns:a14="http://schemas.microsoft.com/office/drawing/2010/main" val="0"/>
            </a:ext>
          </a:extLst>
        </a:blip>
        <a:srcRect l="4047" r="7461"/>
        <a:stretch/>
      </xdr:blipFill>
      <xdr:spPr>
        <a:xfrm>
          <a:off x="3055894" y="768330083"/>
          <a:ext cx="2475903" cy="2276765"/>
        </a:xfrm>
        <a:prstGeom prst="rect">
          <a:avLst/>
        </a:prstGeom>
      </xdr:spPr>
    </xdr:pic>
    <xdr:clientData/>
  </xdr:twoCellAnchor>
  <xdr:twoCellAnchor>
    <xdr:from>
      <xdr:col>3</xdr:col>
      <xdr:colOff>437177</xdr:colOff>
      <xdr:row>584</xdr:row>
      <xdr:rowOff>217533</xdr:rowOff>
    </xdr:from>
    <xdr:to>
      <xdr:col>3</xdr:col>
      <xdr:colOff>2794353</xdr:colOff>
      <xdr:row>585</xdr:row>
      <xdr:rowOff>818285</xdr:rowOff>
    </xdr:to>
    <xdr:pic>
      <xdr:nvPicPr>
        <xdr:cNvPr id="411" name="Imagen 410">
          <a:extLst>
            <a:ext uri="{FF2B5EF4-FFF2-40B4-BE49-F238E27FC236}">
              <a16:creationId xmlns:a16="http://schemas.microsoft.com/office/drawing/2014/main" id="{2E8A8587-B05B-4A4D-8B33-50314141E6D9}"/>
            </a:ext>
          </a:extLst>
        </xdr:cNvPr>
        <xdr:cNvPicPr>
          <a:picLocks noChangeAspect="1"/>
        </xdr:cNvPicPr>
      </xdr:nvPicPr>
      <xdr:blipFill>
        <a:blip xmlns:r="http://schemas.openxmlformats.org/officeDocument/2006/relationships" r:embed="rId282" cstate="print">
          <a:extLst>
            <a:ext uri="{28A0092B-C50C-407E-A947-70E740481C1C}">
              <a14:useLocalDpi xmlns:a14="http://schemas.microsoft.com/office/drawing/2010/main" val="0"/>
            </a:ext>
          </a:extLst>
        </a:blip>
        <a:stretch>
          <a:fillRect/>
        </a:stretch>
      </xdr:blipFill>
      <xdr:spPr>
        <a:xfrm>
          <a:off x="3199427" y="960042258"/>
          <a:ext cx="2357176" cy="1743752"/>
        </a:xfrm>
        <a:prstGeom prst="rect">
          <a:avLst/>
        </a:prstGeom>
      </xdr:spPr>
    </xdr:pic>
    <xdr:clientData/>
  </xdr:twoCellAnchor>
  <xdr:twoCellAnchor>
    <xdr:from>
      <xdr:col>3</xdr:col>
      <xdr:colOff>573981</xdr:colOff>
      <xdr:row>581</xdr:row>
      <xdr:rowOff>176243</xdr:rowOff>
    </xdr:from>
    <xdr:to>
      <xdr:col>3</xdr:col>
      <xdr:colOff>2475307</xdr:colOff>
      <xdr:row>582</xdr:row>
      <xdr:rowOff>1070779</xdr:rowOff>
    </xdr:to>
    <xdr:pic>
      <xdr:nvPicPr>
        <xdr:cNvPr id="412" name="Imagen 411">
          <a:extLst>
            <a:ext uri="{FF2B5EF4-FFF2-40B4-BE49-F238E27FC236}">
              <a16:creationId xmlns:a16="http://schemas.microsoft.com/office/drawing/2014/main" id="{026D95DE-14CE-451F-BC8B-DA7CDB82DB3E}"/>
            </a:ext>
          </a:extLst>
        </xdr:cNvPr>
        <xdr:cNvPicPr>
          <a:picLocks noChangeAspect="1"/>
        </xdr:cNvPicPr>
      </xdr:nvPicPr>
      <xdr:blipFill>
        <a:blip xmlns:r="http://schemas.openxmlformats.org/officeDocument/2006/relationships" r:embed="rId283" cstate="print">
          <a:extLst>
            <a:ext uri="{28A0092B-C50C-407E-A947-70E740481C1C}">
              <a14:useLocalDpi xmlns:a14="http://schemas.microsoft.com/office/drawing/2010/main" val="0"/>
            </a:ext>
          </a:extLst>
        </a:blip>
        <a:stretch>
          <a:fillRect/>
        </a:stretch>
      </xdr:blipFill>
      <xdr:spPr>
        <a:xfrm>
          <a:off x="3336231" y="956705318"/>
          <a:ext cx="1901326" cy="2161361"/>
        </a:xfrm>
        <a:prstGeom prst="rect">
          <a:avLst/>
        </a:prstGeom>
      </xdr:spPr>
    </xdr:pic>
    <xdr:clientData/>
  </xdr:twoCellAnchor>
  <xdr:twoCellAnchor>
    <xdr:from>
      <xdr:col>3</xdr:col>
      <xdr:colOff>75349</xdr:colOff>
      <xdr:row>433</xdr:row>
      <xdr:rowOff>458590</xdr:rowOff>
    </xdr:from>
    <xdr:to>
      <xdr:col>3</xdr:col>
      <xdr:colOff>2955349</xdr:colOff>
      <xdr:row>433</xdr:row>
      <xdr:rowOff>1022186</xdr:rowOff>
    </xdr:to>
    <xdr:pic>
      <xdr:nvPicPr>
        <xdr:cNvPr id="413" name="Imagen 412">
          <a:extLst>
            <a:ext uri="{FF2B5EF4-FFF2-40B4-BE49-F238E27FC236}">
              <a16:creationId xmlns:a16="http://schemas.microsoft.com/office/drawing/2014/main" id="{65DE80C0-785D-4EE7-8411-792A7674B73F}"/>
            </a:ext>
          </a:extLst>
        </xdr:cNvPr>
        <xdr:cNvPicPr>
          <a:picLocks noChangeAspect="1"/>
        </xdr:cNvPicPr>
      </xdr:nvPicPr>
      <xdr:blipFill>
        <a:blip xmlns:r="http://schemas.openxmlformats.org/officeDocument/2006/relationships" r:embed="rId284" cstate="print">
          <a:extLst>
            <a:ext uri="{28A0092B-C50C-407E-A947-70E740481C1C}">
              <a14:useLocalDpi xmlns:a14="http://schemas.microsoft.com/office/drawing/2010/main" val="0"/>
            </a:ext>
          </a:extLst>
        </a:blip>
        <a:stretch>
          <a:fillRect/>
        </a:stretch>
      </xdr:blipFill>
      <xdr:spPr>
        <a:xfrm rot="5400000">
          <a:off x="3995801" y="759462063"/>
          <a:ext cx="563596" cy="2880000"/>
        </a:xfrm>
        <a:prstGeom prst="rect">
          <a:avLst/>
        </a:prstGeom>
      </xdr:spPr>
    </xdr:pic>
    <xdr:clientData/>
  </xdr:twoCellAnchor>
  <xdr:twoCellAnchor>
    <xdr:from>
      <xdr:col>3</xdr:col>
      <xdr:colOff>884618</xdr:colOff>
      <xdr:row>439</xdr:row>
      <xdr:rowOff>854540</xdr:rowOff>
    </xdr:from>
    <xdr:to>
      <xdr:col>3</xdr:col>
      <xdr:colOff>2110134</xdr:colOff>
      <xdr:row>443</xdr:row>
      <xdr:rowOff>695984</xdr:rowOff>
    </xdr:to>
    <xdr:pic>
      <xdr:nvPicPr>
        <xdr:cNvPr id="414" name="Imagen 413">
          <a:extLst>
            <a:ext uri="{FF2B5EF4-FFF2-40B4-BE49-F238E27FC236}">
              <a16:creationId xmlns:a16="http://schemas.microsoft.com/office/drawing/2014/main" id="{2981A03A-3775-4280-986A-895198628A67}"/>
            </a:ext>
          </a:extLst>
        </xdr:cNvPr>
        <xdr:cNvPicPr>
          <a:picLocks noChangeAspect="1"/>
        </xdr:cNvPicPr>
      </xdr:nvPicPr>
      <xdr:blipFill rotWithShape="1">
        <a:blip xmlns:r="http://schemas.openxmlformats.org/officeDocument/2006/relationships" r:embed="rId285">
          <a:extLst>
            <a:ext uri="{28A0092B-C50C-407E-A947-70E740481C1C}">
              <a14:useLocalDpi xmlns:a14="http://schemas.microsoft.com/office/drawing/2010/main" val="0"/>
            </a:ext>
          </a:extLst>
        </a:blip>
        <a:srcRect t="2266"/>
        <a:stretch/>
      </xdr:blipFill>
      <xdr:spPr>
        <a:xfrm rot="1552069" flipH="1">
          <a:off x="3646868" y="771674690"/>
          <a:ext cx="1225516" cy="3384744"/>
        </a:xfrm>
        <a:prstGeom prst="rect">
          <a:avLst/>
        </a:prstGeom>
      </xdr:spPr>
    </xdr:pic>
    <xdr:clientData/>
  </xdr:twoCellAnchor>
  <xdr:twoCellAnchor>
    <xdr:from>
      <xdr:col>3</xdr:col>
      <xdr:colOff>879999</xdr:colOff>
      <xdr:row>445</xdr:row>
      <xdr:rowOff>86949</xdr:rowOff>
    </xdr:from>
    <xdr:to>
      <xdr:col>3</xdr:col>
      <xdr:colOff>2079281</xdr:colOff>
      <xdr:row>448</xdr:row>
      <xdr:rowOff>491990</xdr:rowOff>
    </xdr:to>
    <xdr:pic>
      <xdr:nvPicPr>
        <xdr:cNvPr id="415" name="Imagen 414">
          <a:extLst>
            <a:ext uri="{FF2B5EF4-FFF2-40B4-BE49-F238E27FC236}">
              <a16:creationId xmlns:a16="http://schemas.microsoft.com/office/drawing/2014/main" id="{AB0F66EB-E0A8-4316-8E4A-58617550C2FC}"/>
            </a:ext>
          </a:extLst>
        </xdr:cNvPr>
        <xdr:cNvPicPr>
          <a:picLocks noChangeAspect="1"/>
        </xdr:cNvPicPr>
      </xdr:nvPicPr>
      <xdr:blipFill>
        <a:blip xmlns:r="http://schemas.openxmlformats.org/officeDocument/2006/relationships" r:embed="rId286">
          <a:extLst>
            <a:ext uri="{28A0092B-C50C-407E-A947-70E740481C1C}">
              <a14:useLocalDpi xmlns:a14="http://schemas.microsoft.com/office/drawing/2010/main" val="0"/>
            </a:ext>
          </a:extLst>
        </a:blip>
        <a:stretch>
          <a:fillRect/>
        </a:stretch>
      </xdr:blipFill>
      <xdr:spPr>
        <a:xfrm>
          <a:off x="3642249" y="776222049"/>
          <a:ext cx="1199282" cy="2691041"/>
        </a:xfrm>
        <a:prstGeom prst="rect">
          <a:avLst/>
        </a:prstGeom>
      </xdr:spPr>
    </xdr:pic>
    <xdr:clientData/>
  </xdr:twoCellAnchor>
  <xdr:twoCellAnchor>
    <xdr:from>
      <xdr:col>2</xdr:col>
      <xdr:colOff>1431853</xdr:colOff>
      <xdr:row>473</xdr:row>
      <xdr:rowOff>325588</xdr:rowOff>
    </xdr:from>
    <xdr:to>
      <xdr:col>3</xdr:col>
      <xdr:colOff>2997497</xdr:colOff>
      <xdr:row>473</xdr:row>
      <xdr:rowOff>747664</xdr:rowOff>
    </xdr:to>
    <xdr:pic>
      <xdr:nvPicPr>
        <xdr:cNvPr id="416" name="Imagen 415">
          <a:extLst>
            <a:ext uri="{FF2B5EF4-FFF2-40B4-BE49-F238E27FC236}">
              <a16:creationId xmlns:a16="http://schemas.microsoft.com/office/drawing/2014/main" id="{43A37B52-F284-4699-8CD3-A67BC318DB34}"/>
            </a:ext>
          </a:extLst>
        </xdr:cNvPr>
        <xdr:cNvPicPr>
          <a:picLocks noChangeAspect="1"/>
        </xdr:cNvPicPr>
      </xdr:nvPicPr>
      <xdr:blipFill>
        <a:blip xmlns:r="http://schemas.openxmlformats.org/officeDocument/2006/relationships" r:embed="rId287">
          <a:extLst>
            <a:ext uri="{28A0092B-C50C-407E-A947-70E740481C1C}">
              <a14:useLocalDpi xmlns:a14="http://schemas.microsoft.com/office/drawing/2010/main" val="0"/>
            </a:ext>
          </a:extLst>
        </a:blip>
        <a:stretch>
          <a:fillRect/>
        </a:stretch>
      </xdr:blipFill>
      <xdr:spPr>
        <a:xfrm rot="18882069">
          <a:off x="4008650" y="812498241"/>
          <a:ext cx="422076" cy="3080119"/>
        </a:xfrm>
        <a:prstGeom prst="rect">
          <a:avLst/>
        </a:prstGeom>
      </xdr:spPr>
    </xdr:pic>
    <xdr:clientData/>
  </xdr:twoCellAnchor>
  <xdr:twoCellAnchor>
    <xdr:from>
      <xdr:col>3</xdr:col>
      <xdr:colOff>248046</xdr:colOff>
      <xdr:row>486</xdr:row>
      <xdr:rowOff>237722</xdr:rowOff>
    </xdr:from>
    <xdr:to>
      <xdr:col>3</xdr:col>
      <xdr:colOff>2707065</xdr:colOff>
      <xdr:row>486</xdr:row>
      <xdr:rowOff>911787</xdr:rowOff>
    </xdr:to>
    <xdr:pic>
      <xdr:nvPicPr>
        <xdr:cNvPr id="417" name="Imagen 416">
          <a:extLst>
            <a:ext uri="{FF2B5EF4-FFF2-40B4-BE49-F238E27FC236}">
              <a16:creationId xmlns:a16="http://schemas.microsoft.com/office/drawing/2014/main" id="{C3482C98-E185-4EDB-A93B-F2EE3352D4DD}"/>
            </a:ext>
          </a:extLst>
        </xdr:cNvPr>
        <xdr:cNvPicPr>
          <a:picLocks noChangeAspect="1"/>
        </xdr:cNvPicPr>
      </xdr:nvPicPr>
      <xdr:blipFill>
        <a:blip xmlns:r="http://schemas.openxmlformats.org/officeDocument/2006/relationships" r:embed="rId288">
          <a:extLst>
            <a:ext uri="{28A0092B-C50C-407E-A947-70E740481C1C}">
              <a14:useLocalDpi xmlns:a14="http://schemas.microsoft.com/office/drawing/2010/main" val="0"/>
            </a:ext>
          </a:extLst>
        </a:blip>
        <a:stretch>
          <a:fillRect/>
        </a:stretch>
      </xdr:blipFill>
      <xdr:spPr>
        <a:xfrm rot="16200000">
          <a:off x="3902773" y="831582595"/>
          <a:ext cx="674065" cy="2459019"/>
        </a:xfrm>
        <a:prstGeom prst="rect">
          <a:avLst/>
        </a:prstGeom>
      </xdr:spPr>
    </xdr:pic>
    <xdr:clientData/>
  </xdr:twoCellAnchor>
  <xdr:twoCellAnchor>
    <xdr:from>
      <xdr:col>3</xdr:col>
      <xdr:colOff>399494</xdr:colOff>
      <xdr:row>487</xdr:row>
      <xdr:rowOff>99291</xdr:rowOff>
    </xdr:from>
    <xdr:to>
      <xdr:col>3</xdr:col>
      <xdr:colOff>2631494</xdr:colOff>
      <xdr:row>487</xdr:row>
      <xdr:rowOff>1094137</xdr:rowOff>
    </xdr:to>
    <xdr:pic>
      <xdr:nvPicPr>
        <xdr:cNvPr id="418" name="Imagen 417">
          <a:extLst>
            <a:ext uri="{FF2B5EF4-FFF2-40B4-BE49-F238E27FC236}">
              <a16:creationId xmlns:a16="http://schemas.microsoft.com/office/drawing/2014/main" id="{AF59B4D1-D34D-4381-B8FE-0A282875DBF2}"/>
            </a:ext>
          </a:extLst>
        </xdr:cNvPr>
        <xdr:cNvPicPr>
          <a:picLocks noChangeAspect="1"/>
        </xdr:cNvPicPr>
      </xdr:nvPicPr>
      <xdr:blipFill>
        <a:blip xmlns:r="http://schemas.openxmlformats.org/officeDocument/2006/relationships" r:embed="rId289">
          <a:extLst>
            <a:ext uri="{28A0092B-C50C-407E-A947-70E740481C1C}">
              <a14:useLocalDpi xmlns:a14="http://schemas.microsoft.com/office/drawing/2010/main" val="0"/>
            </a:ext>
          </a:extLst>
        </a:blip>
        <a:stretch>
          <a:fillRect/>
        </a:stretch>
      </xdr:blipFill>
      <xdr:spPr>
        <a:xfrm rot="16200000">
          <a:off x="3780321" y="832861064"/>
          <a:ext cx="994846" cy="2232000"/>
        </a:xfrm>
        <a:prstGeom prst="rect">
          <a:avLst/>
        </a:prstGeom>
      </xdr:spPr>
    </xdr:pic>
    <xdr:clientData/>
  </xdr:twoCellAnchor>
  <xdr:twoCellAnchor>
    <xdr:from>
      <xdr:col>3</xdr:col>
      <xdr:colOff>324119</xdr:colOff>
      <xdr:row>489</xdr:row>
      <xdr:rowOff>167754</xdr:rowOff>
    </xdr:from>
    <xdr:to>
      <xdr:col>3</xdr:col>
      <xdr:colOff>2712639</xdr:colOff>
      <xdr:row>489</xdr:row>
      <xdr:rowOff>1029607</xdr:rowOff>
    </xdr:to>
    <xdr:pic>
      <xdr:nvPicPr>
        <xdr:cNvPr id="419" name="Imagen 418">
          <a:extLst>
            <a:ext uri="{FF2B5EF4-FFF2-40B4-BE49-F238E27FC236}">
              <a16:creationId xmlns:a16="http://schemas.microsoft.com/office/drawing/2014/main" id="{124CD676-5004-4370-ADA6-B6FC817C50C2}"/>
            </a:ext>
          </a:extLst>
        </xdr:cNvPr>
        <xdr:cNvPicPr>
          <a:picLocks noChangeAspect="1"/>
        </xdr:cNvPicPr>
      </xdr:nvPicPr>
      <xdr:blipFill>
        <a:blip xmlns:r="http://schemas.openxmlformats.org/officeDocument/2006/relationships" r:embed="rId290">
          <a:extLst>
            <a:ext uri="{28A0092B-C50C-407E-A947-70E740481C1C}">
              <a14:useLocalDpi xmlns:a14="http://schemas.microsoft.com/office/drawing/2010/main" val="0"/>
            </a:ext>
          </a:extLst>
        </a:blip>
        <a:stretch>
          <a:fillRect/>
        </a:stretch>
      </xdr:blipFill>
      <xdr:spPr>
        <a:xfrm rot="16200000">
          <a:off x="3849702" y="835070771"/>
          <a:ext cx="861853" cy="2388520"/>
        </a:xfrm>
        <a:prstGeom prst="rect">
          <a:avLst/>
        </a:prstGeom>
      </xdr:spPr>
    </xdr:pic>
    <xdr:clientData/>
  </xdr:twoCellAnchor>
  <xdr:twoCellAnchor>
    <xdr:from>
      <xdr:col>3</xdr:col>
      <xdr:colOff>334981</xdr:colOff>
      <xdr:row>488</xdr:row>
      <xdr:rowOff>96286</xdr:rowOff>
    </xdr:from>
    <xdr:to>
      <xdr:col>3</xdr:col>
      <xdr:colOff>2710981</xdr:colOff>
      <xdr:row>488</xdr:row>
      <xdr:rowOff>1045575</xdr:rowOff>
    </xdr:to>
    <xdr:pic>
      <xdr:nvPicPr>
        <xdr:cNvPr id="420" name="Imagen 419">
          <a:extLst>
            <a:ext uri="{FF2B5EF4-FFF2-40B4-BE49-F238E27FC236}">
              <a16:creationId xmlns:a16="http://schemas.microsoft.com/office/drawing/2014/main" id="{782E8035-33EA-44D7-AFF7-5C11416442FF}"/>
            </a:ext>
          </a:extLst>
        </xdr:cNvPr>
        <xdr:cNvPicPr>
          <a:picLocks noChangeAspect="1"/>
        </xdr:cNvPicPr>
      </xdr:nvPicPr>
      <xdr:blipFill>
        <a:blip xmlns:r="http://schemas.openxmlformats.org/officeDocument/2006/relationships" r:embed="rId291">
          <a:extLst>
            <a:ext uri="{28A0092B-C50C-407E-A947-70E740481C1C}">
              <a14:useLocalDpi xmlns:a14="http://schemas.microsoft.com/office/drawing/2010/main" val="0"/>
            </a:ext>
          </a:extLst>
        </a:blip>
        <a:stretch>
          <a:fillRect/>
        </a:stretch>
      </xdr:blipFill>
      <xdr:spPr>
        <a:xfrm rot="16200000">
          <a:off x="3810586" y="833906281"/>
          <a:ext cx="949289" cy="2376000"/>
        </a:xfrm>
        <a:prstGeom prst="rect">
          <a:avLst/>
        </a:prstGeom>
      </xdr:spPr>
    </xdr:pic>
    <xdr:clientData/>
  </xdr:twoCellAnchor>
  <xdr:twoCellAnchor>
    <xdr:from>
      <xdr:col>2</xdr:col>
      <xdr:colOff>1661905</xdr:colOff>
      <xdr:row>490</xdr:row>
      <xdr:rowOff>992504</xdr:rowOff>
    </xdr:from>
    <xdr:to>
      <xdr:col>4</xdr:col>
      <xdr:colOff>32010</xdr:colOff>
      <xdr:row>490</xdr:row>
      <xdr:rowOff>1568417</xdr:rowOff>
    </xdr:to>
    <xdr:pic>
      <xdr:nvPicPr>
        <xdr:cNvPr id="421" name="Imagen 420">
          <a:extLst>
            <a:ext uri="{FF2B5EF4-FFF2-40B4-BE49-F238E27FC236}">
              <a16:creationId xmlns:a16="http://schemas.microsoft.com/office/drawing/2014/main" id="{FD4F35C9-69D7-40FE-991F-9BB14033547E}"/>
            </a:ext>
          </a:extLst>
        </xdr:cNvPr>
        <xdr:cNvPicPr>
          <a:picLocks noChangeAspect="1"/>
        </xdr:cNvPicPr>
      </xdr:nvPicPr>
      <xdr:blipFill>
        <a:blip xmlns:r="http://schemas.openxmlformats.org/officeDocument/2006/relationships" r:embed="rId292">
          <a:extLst>
            <a:ext uri="{28A0092B-C50C-407E-A947-70E740481C1C}">
              <a14:useLocalDpi xmlns:a14="http://schemas.microsoft.com/office/drawing/2010/main" val="0"/>
            </a:ext>
          </a:extLst>
        </a:blip>
        <a:stretch>
          <a:fillRect/>
        </a:stretch>
      </xdr:blipFill>
      <xdr:spPr>
        <a:xfrm rot="18598159">
          <a:off x="4016576" y="836552083"/>
          <a:ext cx="575913" cy="3075455"/>
        </a:xfrm>
        <a:prstGeom prst="rect">
          <a:avLst/>
        </a:prstGeom>
      </xdr:spPr>
    </xdr:pic>
    <xdr:clientData/>
  </xdr:twoCellAnchor>
  <xdr:twoCellAnchor>
    <xdr:from>
      <xdr:col>3</xdr:col>
      <xdr:colOff>55569</xdr:colOff>
      <xdr:row>491</xdr:row>
      <xdr:rowOff>940231</xdr:rowOff>
    </xdr:from>
    <xdr:to>
      <xdr:col>3</xdr:col>
      <xdr:colOff>2941284</xdr:colOff>
      <xdr:row>491</xdr:row>
      <xdr:rowOff>1599188</xdr:rowOff>
    </xdr:to>
    <xdr:pic>
      <xdr:nvPicPr>
        <xdr:cNvPr id="422" name="Imagen 421">
          <a:extLst>
            <a:ext uri="{FF2B5EF4-FFF2-40B4-BE49-F238E27FC236}">
              <a16:creationId xmlns:a16="http://schemas.microsoft.com/office/drawing/2014/main" id="{FA0D5184-3FCA-4E03-ABC2-4E31AC2DE0D7}"/>
            </a:ext>
          </a:extLst>
        </xdr:cNvPr>
        <xdr:cNvPicPr>
          <a:picLocks noChangeAspect="1"/>
        </xdr:cNvPicPr>
      </xdr:nvPicPr>
      <xdr:blipFill rotWithShape="1">
        <a:blip xmlns:r="http://schemas.openxmlformats.org/officeDocument/2006/relationships" r:embed="rId293">
          <a:extLst>
            <a:ext uri="{28A0092B-C50C-407E-A947-70E740481C1C}">
              <a14:useLocalDpi xmlns:a14="http://schemas.microsoft.com/office/drawing/2010/main" val="0"/>
            </a:ext>
          </a:extLst>
        </a:blip>
        <a:srcRect l="16455" t="2296" r="8000" b="2466"/>
        <a:stretch/>
      </xdr:blipFill>
      <xdr:spPr>
        <a:xfrm rot="18674737">
          <a:off x="3931198" y="839169852"/>
          <a:ext cx="658957" cy="2885715"/>
        </a:xfrm>
        <a:prstGeom prst="rect">
          <a:avLst/>
        </a:prstGeom>
      </xdr:spPr>
    </xdr:pic>
    <xdr:clientData/>
  </xdr:twoCellAnchor>
  <xdr:twoCellAnchor>
    <xdr:from>
      <xdr:col>3</xdr:col>
      <xdr:colOff>487075</xdr:colOff>
      <xdr:row>498</xdr:row>
      <xdr:rowOff>73991</xdr:rowOff>
    </xdr:from>
    <xdr:to>
      <xdr:col>3</xdr:col>
      <xdr:colOff>2635250</xdr:colOff>
      <xdr:row>498</xdr:row>
      <xdr:rowOff>1440294</xdr:rowOff>
    </xdr:to>
    <xdr:pic>
      <xdr:nvPicPr>
        <xdr:cNvPr id="423" name="Imagen 422">
          <a:extLst>
            <a:ext uri="{FF2B5EF4-FFF2-40B4-BE49-F238E27FC236}">
              <a16:creationId xmlns:a16="http://schemas.microsoft.com/office/drawing/2014/main" id="{D03367B2-A486-491D-B279-91948DA7EE8E}"/>
            </a:ext>
          </a:extLst>
        </xdr:cNvPr>
        <xdr:cNvPicPr>
          <a:picLocks noChangeAspect="1"/>
        </xdr:cNvPicPr>
      </xdr:nvPicPr>
      <xdr:blipFill>
        <a:blip xmlns:r="http://schemas.openxmlformats.org/officeDocument/2006/relationships" r:embed="rId294">
          <a:extLst>
            <a:ext uri="{28A0092B-C50C-407E-A947-70E740481C1C}">
              <a14:useLocalDpi xmlns:a14="http://schemas.microsoft.com/office/drawing/2010/main" val="0"/>
            </a:ext>
          </a:extLst>
        </a:blip>
        <a:stretch>
          <a:fillRect/>
        </a:stretch>
      </xdr:blipFill>
      <xdr:spPr>
        <a:xfrm>
          <a:off x="3249325" y="856219091"/>
          <a:ext cx="2148175" cy="1366303"/>
        </a:xfrm>
        <a:prstGeom prst="rect">
          <a:avLst/>
        </a:prstGeom>
      </xdr:spPr>
    </xdr:pic>
    <xdr:clientData/>
  </xdr:twoCellAnchor>
  <xdr:twoCellAnchor>
    <xdr:from>
      <xdr:col>3</xdr:col>
      <xdr:colOff>13765</xdr:colOff>
      <xdr:row>460</xdr:row>
      <xdr:rowOff>980320</xdr:rowOff>
    </xdr:from>
    <xdr:to>
      <xdr:col>3</xdr:col>
      <xdr:colOff>3031686</xdr:colOff>
      <xdr:row>460</xdr:row>
      <xdr:rowOff>1790254</xdr:rowOff>
    </xdr:to>
    <xdr:pic>
      <xdr:nvPicPr>
        <xdr:cNvPr id="424" name="Imagen 423">
          <a:extLst>
            <a:ext uri="{FF2B5EF4-FFF2-40B4-BE49-F238E27FC236}">
              <a16:creationId xmlns:a16="http://schemas.microsoft.com/office/drawing/2014/main" id="{472B73CA-EA1E-4291-A310-8991A7C600A9}"/>
            </a:ext>
          </a:extLst>
        </xdr:cNvPr>
        <xdr:cNvPicPr>
          <a:picLocks noChangeAspect="1"/>
        </xdr:cNvPicPr>
      </xdr:nvPicPr>
      <xdr:blipFill>
        <a:blip xmlns:r="http://schemas.openxmlformats.org/officeDocument/2006/relationships" r:embed="rId295">
          <a:extLst>
            <a:ext uri="{28A0092B-C50C-407E-A947-70E740481C1C}">
              <a14:useLocalDpi xmlns:a14="http://schemas.microsoft.com/office/drawing/2010/main" val="0"/>
            </a:ext>
          </a:extLst>
        </a:blip>
        <a:stretch>
          <a:fillRect/>
        </a:stretch>
      </xdr:blipFill>
      <xdr:spPr>
        <a:xfrm rot="2777485">
          <a:off x="3880009" y="794356576"/>
          <a:ext cx="809934" cy="3017921"/>
        </a:xfrm>
        <a:prstGeom prst="rect">
          <a:avLst/>
        </a:prstGeom>
      </xdr:spPr>
    </xdr:pic>
    <xdr:clientData/>
  </xdr:twoCellAnchor>
  <xdr:twoCellAnchor>
    <xdr:from>
      <xdr:col>3</xdr:col>
      <xdr:colOff>31202</xdr:colOff>
      <xdr:row>462</xdr:row>
      <xdr:rowOff>918598</xdr:rowOff>
    </xdr:from>
    <xdr:to>
      <xdr:col>3</xdr:col>
      <xdr:colOff>2992996</xdr:colOff>
      <xdr:row>462</xdr:row>
      <xdr:rowOff>1940684</xdr:rowOff>
    </xdr:to>
    <xdr:pic>
      <xdr:nvPicPr>
        <xdr:cNvPr id="425" name="Imagen 424">
          <a:extLst>
            <a:ext uri="{FF2B5EF4-FFF2-40B4-BE49-F238E27FC236}">
              <a16:creationId xmlns:a16="http://schemas.microsoft.com/office/drawing/2014/main" id="{A9F5C8E5-5972-4542-B626-F7087A72FBF7}"/>
            </a:ext>
          </a:extLst>
        </xdr:cNvPr>
        <xdr:cNvPicPr>
          <a:picLocks noChangeAspect="1"/>
        </xdr:cNvPicPr>
      </xdr:nvPicPr>
      <xdr:blipFill rotWithShape="1">
        <a:blip xmlns:r="http://schemas.openxmlformats.org/officeDocument/2006/relationships" r:embed="rId296">
          <a:extLst>
            <a:ext uri="{28A0092B-C50C-407E-A947-70E740481C1C}">
              <a14:useLocalDpi xmlns:a14="http://schemas.microsoft.com/office/drawing/2010/main" val="0"/>
            </a:ext>
          </a:extLst>
        </a:blip>
        <a:srcRect l="3891" r="11012" b="2933"/>
        <a:stretch/>
      </xdr:blipFill>
      <xdr:spPr>
        <a:xfrm rot="3074378">
          <a:off x="3763306" y="798610469"/>
          <a:ext cx="1022086" cy="2961794"/>
        </a:xfrm>
        <a:prstGeom prst="rect">
          <a:avLst/>
        </a:prstGeom>
      </xdr:spPr>
    </xdr:pic>
    <xdr:clientData/>
  </xdr:twoCellAnchor>
  <xdr:twoCellAnchor>
    <xdr:from>
      <xdr:col>3</xdr:col>
      <xdr:colOff>230909</xdr:colOff>
      <xdr:row>532</xdr:row>
      <xdr:rowOff>597762</xdr:rowOff>
    </xdr:from>
    <xdr:to>
      <xdr:col>3</xdr:col>
      <xdr:colOff>2714625</xdr:colOff>
      <xdr:row>533</xdr:row>
      <xdr:rowOff>561996</xdr:rowOff>
    </xdr:to>
    <xdr:pic>
      <xdr:nvPicPr>
        <xdr:cNvPr id="426" name="Imagen 425">
          <a:extLst>
            <a:ext uri="{FF2B5EF4-FFF2-40B4-BE49-F238E27FC236}">
              <a16:creationId xmlns:a16="http://schemas.microsoft.com/office/drawing/2014/main" id="{38DF72A5-AA5D-4A1E-A09E-ABBAB4D45CE9}"/>
            </a:ext>
          </a:extLst>
        </xdr:cNvPr>
        <xdr:cNvPicPr>
          <a:picLocks noChangeAspect="1"/>
        </xdr:cNvPicPr>
      </xdr:nvPicPr>
      <xdr:blipFill>
        <a:blip xmlns:r="http://schemas.openxmlformats.org/officeDocument/2006/relationships" r:embed="rId297" cstate="print">
          <a:extLst>
            <a:ext uri="{28A0092B-C50C-407E-A947-70E740481C1C}">
              <a14:useLocalDpi xmlns:a14="http://schemas.microsoft.com/office/drawing/2010/main" val="0"/>
            </a:ext>
          </a:extLst>
        </a:blip>
        <a:stretch>
          <a:fillRect/>
        </a:stretch>
      </xdr:blipFill>
      <xdr:spPr>
        <a:xfrm>
          <a:off x="2993159" y="898329012"/>
          <a:ext cx="2483716" cy="1107234"/>
        </a:xfrm>
        <a:prstGeom prst="rect">
          <a:avLst/>
        </a:prstGeom>
      </xdr:spPr>
    </xdr:pic>
    <xdr:clientData/>
  </xdr:twoCellAnchor>
  <xdr:twoCellAnchor>
    <xdr:from>
      <xdr:col>3</xdr:col>
      <xdr:colOff>599148</xdr:colOff>
      <xdr:row>591</xdr:row>
      <xdr:rowOff>138643</xdr:rowOff>
    </xdr:from>
    <xdr:to>
      <xdr:col>3</xdr:col>
      <xdr:colOff>2239299</xdr:colOff>
      <xdr:row>591</xdr:row>
      <xdr:rowOff>1135079</xdr:rowOff>
    </xdr:to>
    <xdr:pic>
      <xdr:nvPicPr>
        <xdr:cNvPr id="427" name="Imagen 426">
          <a:extLst>
            <a:ext uri="{FF2B5EF4-FFF2-40B4-BE49-F238E27FC236}">
              <a16:creationId xmlns:a16="http://schemas.microsoft.com/office/drawing/2014/main" id="{2893B817-6F91-474C-8C8D-3F67FF13F11A}"/>
            </a:ext>
          </a:extLst>
        </xdr:cNvPr>
        <xdr:cNvPicPr>
          <a:picLocks noChangeAspect="1"/>
        </xdr:cNvPicPr>
      </xdr:nvPicPr>
      <xdr:blipFill>
        <a:blip xmlns:r="http://schemas.openxmlformats.org/officeDocument/2006/relationships" r:embed="rId298">
          <a:extLst>
            <a:ext uri="{28A0092B-C50C-407E-A947-70E740481C1C}">
              <a14:useLocalDpi xmlns:a14="http://schemas.microsoft.com/office/drawing/2010/main" val="0"/>
            </a:ext>
          </a:extLst>
        </a:blip>
        <a:stretch>
          <a:fillRect/>
        </a:stretch>
      </xdr:blipFill>
      <xdr:spPr>
        <a:xfrm>
          <a:off x="3361398" y="971012368"/>
          <a:ext cx="1640151" cy="996436"/>
        </a:xfrm>
        <a:prstGeom prst="rect">
          <a:avLst/>
        </a:prstGeom>
      </xdr:spPr>
    </xdr:pic>
    <xdr:clientData/>
  </xdr:twoCellAnchor>
  <xdr:twoCellAnchor>
    <xdr:from>
      <xdr:col>3</xdr:col>
      <xdr:colOff>655204</xdr:colOff>
      <xdr:row>592</xdr:row>
      <xdr:rowOff>193639</xdr:rowOff>
    </xdr:from>
    <xdr:to>
      <xdr:col>3</xdr:col>
      <xdr:colOff>2278493</xdr:colOff>
      <xdr:row>592</xdr:row>
      <xdr:rowOff>1083830</xdr:rowOff>
    </xdr:to>
    <xdr:pic>
      <xdr:nvPicPr>
        <xdr:cNvPr id="428" name="Imagen 427">
          <a:extLst>
            <a:ext uri="{FF2B5EF4-FFF2-40B4-BE49-F238E27FC236}">
              <a16:creationId xmlns:a16="http://schemas.microsoft.com/office/drawing/2014/main" id="{A86F55F2-94FC-42CB-86D9-D13A0691FF30}"/>
            </a:ext>
          </a:extLst>
        </xdr:cNvPr>
        <xdr:cNvPicPr>
          <a:picLocks noChangeAspect="1"/>
        </xdr:cNvPicPr>
      </xdr:nvPicPr>
      <xdr:blipFill>
        <a:blip xmlns:r="http://schemas.openxmlformats.org/officeDocument/2006/relationships" r:embed="rId299">
          <a:extLst>
            <a:ext uri="{28A0092B-C50C-407E-A947-70E740481C1C}">
              <a14:useLocalDpi xmlns:a14="http://schemas.microsoft.com/office/drawing/2010/main" val="0"/>
            </a:ext>
          </a:extLst>
        </a:blip>
        <a:stretch>
          <a:fillRect/>
        </a:stretch>
      </xdr:blipFill>
      <xdr:spPr>
        <a:xfrm>
          <a:off x="3417454" y="972334189"/>
          <a:ext cx="1623289" cy="890191"/>
        </a:xfrm>
        <a:prstGeom prst="rect">
          <a:avLst/>
        </a:prstGeom>
      </xdr:spPr>
    </xdr:pic>
    <xdr:clientData/>
  </xdr:twoCellAnchor>
  <xdr:twoCellAnchor>
    <xdr:from>
      <xdr:col>3</xdr:col>
      <xdr:colOff>1114894</xdr:colOff>
      <xdr:row>592</xdr:row>
      <xdr:rowOff>1379652</xdr:rowOff>
    </xdr:from>
    <xdr:to>
      <xdr:col>3</xdr:col>
      <xdr:colOff>1444154</xdr:colOff>
      <xdr:row>594</xdr:row>
      <xdr:rowOff>0</xdr:rowOff>
    </xdr:to>
    <xdr:pic>
      <xdr:nvPicPr>
        <xdr:cNvPr id="429" name="Imagen 428">
          <a:extLst>
            <a:ext uri="{FF2B5EF4-FFF2-40B4-BE49-F238E27FC236}">
              <a16:creationId xmlns:a16="http://schemas.microsoft.com/office/drawing/2014/main" id="{3C1FF3D4-C800-4A1C-AC57-32D1A7EE425D}"/>
            </a:ext>
          </a:extLst>
        </xdr:cNvPr>
        <xdr:cNvPicPr>
          <a:picLocks noChangeAspect="1"/>
        </xdr:cNvPicPr>
      </xdr:nvPicPr>
      <xdr:blipFill>
        <a:blip xmlns:r="http://schemas.openxmlformats.org/officeDocument/2006/relationships" r:embed="rId300">
          <a:extLst>
            <a:ext uri="{28A0092B-C50C-407E-A947-70E740481C1C}">
              <a14:useLocalDpi xmlns:a14="http://schemas.microsoft.com/office/drawing/2010/main" val="0"/>
            </a:ext>
          </a:extLst>
        </a:blip>
        <a:stretch>
          <a:fillRect/>
        </a:stretch>
      </xdr:blipFill>
      <xdr:spPr>
        <a:xfrm rot="2419215">
          <a:off x="3877144" y="973405902"/>
          <a:ext cx="329260" cy="2792298"/>
        </a:xfrm>
        <a:prstGeom prst="rect">
          <a:avLst/>
        </a:prstGeom>
      </xdr:spPr>
    </xdr:pic>
    <xdr:clientData/>
  </xdr:twoCellAnchor>
  <xdr:twoCellAnchor>
    <xdr:from>
      <xdr:col>3</xdr:col>
      <xdr:colOff>282760</xdr:colOff>
      <xdr:row>597</xdr:row>
      <xdr:rowOff>1018210</xdr:rowOff>
    </xdr:from>
    <xdr:to>
      <xdr:col>3</xdr:col>
      <xdr:colOff>2956746</xdr:colOff>
      <xdr:row>597</xdr:row>
      <xdr:rowOff>1810210</xdr:rowOff>
    </xdr:to>
    <xdr:pic>
      <xdr:nvPicPr>
        <xdr:cNvPr id="430" name="Imagen 429">
          <a:extLst>
            <a:ext uri="{FF2B5EF4-FFF2-40B4-BE49-F238E27FC236}">
              <a16:creationId xmlns:a16="http://schemas.microsoft.com/office/drawing/2014/main" id="{9C6A0B3F-53BB-4E4C-ABA1-B97CFB7AEE11}"/>
            </a:ext>
          </a:extLst>
        </xdr:cNvPr>
        <xdr:cNvPicPr>
          <a:picLocks noChangeAspect="1"/>
        </xdr:cNvPicPr>
      </xdr:nvPicPr>
      <xdr:blipFill>
        <a:blip xmlns:r="http://schemas.openxmlformats.org/officeDocument/2006/relationships" r:embed="rId301" cstate="print">
          <a:extLst>
            <a:ext uri="{28A0092B-C50C-407E-A947-70E740481C1C}">
              <a14:useLocalDpi xmlns:a14="http://schemas.microsoft.com/office/drawing/2010/main" val="0"/>
            </a:ext>
          </a:extLst>
        </a:blip>
        <a:stretch>
          <a:fillRect/>
        </a:stretch>
      </xdr:blipFill>
      <xdr:spPr>
        <a:xfrm rot="3137734">
          <a:off x="3986003" y="982114242"/>
          <a:ext cx="792000" cy="2673986"/>
        </a:xfrm>
        <a:prstGeom prst="rect">
          <a:avLst/>
        </a:prstGeom>
      </xdr:spPr>
    </xdr:pic>
    <xdr:clientData/>
  </xdr:twoCellAnchor>
  <xdr:twoCellAnchor>
    <xdr:from>
      <xdr:col>3</xdr:col>
      <xdr:colOff>716222</xdr:colOff>
      <xdr:row>602</xdr:row>
      <xdr:rowOff>62057</xdr:rowOff>
    </xdr:from>
    <xdr:to>
      <xdr:col>3</xdr:col>
      <xdr:colOff>2339870</xdr:colOff>
      <xdr:row>604</xdr:row>
      <xdr:rowOff>308057</xdr:rowOff>
    </xdr:to>
    <xdr:pic>
      <xdr:nvPicPr>
        <xdr:cNvPr id="431" name="Imagen 430">
          <a:extLst>
            <a:ext uri="{FF2B5EF4-FFF2-40B4-BE49-F238E27FC236}">
              <a16:creationId xmlns:a16="http://schemas.microsoft.com/office/drawing/2014/main" id="{5DC3F2C5-C695-48CE-8F90-8D6E2ABC83E1}"/>
            </a:ext>
          </a:extLst>
        </xdr:cNvPr>
        <xdr:cNvPicPr>
          <a:picLocks noChangeAspect="1"/>
        </xdr:cNvPicPr>
      </xdr:nvPicPr>
      <xdr:blipFill>
        <a:blip xmlns:r="http://schemas.openxmlformats.org/officeDocument/2006/relationships" r:embed="rId302">
          <a:extLst>
            <a:ext uri="{28A0092B-C50C-407E-A947-70E740481C1C}">
              <a14:useLocalDpi xmlns:a14="http://schemas.microsoft.com/office/drawing/2010/main" val="0"/>
            </a:ext>
          </a:extLst>
        </a:blip>
        <a:stretch>
          <a:fillRect/>
        </a:stretch>
      </xdr:blipFill>
      <xdr:spPr>
        <a:xfrm>
          <a:off x="3478472" y="992243207"/>
          <a:ext cx="1623648" cy="1008000"/>
        </a:xfrm>
        <a:prstGeom prst="rect">
          <a:avLst/>
        </a:prstGeom>
      </xdr:spPr>
    </xdr:pic>
    <xdr:clientData/>
  </xdr:twoCellAnchor>
  <xdr:twoCellAnchor>
    <xdr:from>
      <xdr:col>3</xdr:col>
      <xdr:colOff>557966</xdr:colOff>
      <xdr:row>605</xdr:row>
      <xdr:rowOff>268396</xdr:rowOff>
    </xdr:from>
    <xdr:to>
      <xdr:col>3</xdr:col>
      <xdr:colOff>2498126</xdr:colOff>
      <xdr:row>610</xdr:row>
      <xdr:rowOff>163396</xdr:rowOff>
    </xdr:to>
    <xdr:pic>
      <xdr:nvPicPr>
        <xdr:cNvPr id="432" name="Imagen 431">
          <a:extLst>
            <a:ext uri="{FF2B5EF4-FFF2-40B4-BE49-F238E27FC236}">
              <a16:creationId xmlns:a16="http://schemas.microsoft.com/office/drawing/2014/main" id="{86E73F90-EEB5-450E-A4FD-498E404C7777}"/>
            </a:ext>
          </a:extLst>
        </xdr:cNvPr>
        <xdr:cNvPicPr>
          <a:picLocks noChangeAspect="1"/>
        </xdr:cNvPicPr>
      </xdr:nvPicPr>
      <xdr:blipFill>
        <a:blip xmlns:r="http://schemas.openxmlformats.org/officeDocument/2006/relationships" r:embed="rId303">
          <a:extLst>
            <a:ext uri="{28A0092B-C50C-407E-A947-70E740481C1C}">
              <a14:useLocalDpi xmlns:a14="http://schemas.microsoft.com/office/drawing/2010/main" val="0"/>
            </a:ext>
          </a:extLst>
        </a:blip>
        <a:stretch>
          <a:fillRect/>
        </a:stretch>
      </xdr:blipFill>
      <xdr:spPr>
        <a:xfrm>
          <a:off x="3320216" y="993592546"/>
          <a:ext cx="1940160" cy="1800000"/>
        </a:xfrm>
        <a:prstGeom prst="rect">
          <a:avLst/>
        </a:prstGeom>
      </xdr:spPr>
    </xdr:pic>
    <xdr:clientData/>
  </xdr:twoCellAnchor>
  <xdr:twoCellAnchor>
    <xdr:from>
      <xdr:col>3</xdr:col>
      <xdr:colOff>513558</xdr:colOff>
      <xdr:row>611</xdr:row>
      <xdr:rowOff>226334</xdr:rowOff>
    </xdr:from>
    <xdr:to>
      <xdr:col>3</xdr:col>
      <xdr:colOff>2542534</xdr:colOff>
      <xdr:row>617</xdr:row>
      <xdr:rowOff>100334</xdr:rowOff>
    </xdr:to>
    <xdr:pic>
      <xdr:nvPicPr>
        <xdr:cNvPr id="433" name="Imagen 432">
          <a:extLst>
            <a:ext uri="{FF2B5EF4-FFF2-40B4-BE49-F238E27FC236}">
              <a16:creationId xmlns:a16="http://schemas.microsoft.com/office/drawing/2014/main" id="{534B2793-45F0-4B77-A442-EE3F907729FA}"/>
            </a:ext>
          </a:extLst>
        </xdr:cNvPr>
        <xdr:cNvPicPr>
          <a:picLocks noChangeAspect="1"/>
        </xdr:cNvPicPr>
      </xdr:nvPicPr>
      <xdr:blipFill rotWithShape="1">
        <a:blip xmlns:r="http://schemas.openxmlformats.org/officeDocument/2006/relationships" r:embed="rId304">
          <a:extLst>
            <a:ext uri="{28A0092B-C50C-407E-A947-70E740481C1C}">
              <a14:useLocalDpi xmlns:a14="http://schemas.microsoft.com/office/drawing/2010/main" val="0"/>
            </a:ext>
          </a:extLst>
        </a:blip>
        <a:srcRect l="11462" r="6010"/>
        <a:stretch/>
      </xdr:blipFill>
      <xdr:spPr>
        <a:xfrm>
          <a:off x="3275808" y="995836484"/>
          <a:ext cx="2028976" cy="2160000"/>
        </a:xfrm>
        <a:prstGeom prst="rect">
          <a:avLst/>
        </a:prstGeom>
      </xdr:spPr>
    </xdr:pic>
    <xdr:clientData/>
  </xdr:twoCellAnchor>
  <xdr:twoCellAnchor>
    <xdr:from>
      <xdr:col>3</xdr:col>
      <xdr:colOff>502046</xdr:colOff>
      <xdr:row>618</xdr:row>
      <xdr:rowOff>175818</xdr:rowOff>
    </xdr:from>
    <xdr:to>
      <xdr:col>3</xdr:col>
      <xdr:colOff>2554046</xdr:colOff>
      <xdr:row>623</xdr:row>
      <xdr:rowOff>214818</xdr:rowOff>
    </xdr:to>
    <xdr:pic>
      <xdr:nvPicPr>
        <xdr:cNvPr id="434" name="Imagen 433">
          <a:extLst>
            <a:ext uri="{FF2B5EF4-FFF2-40B4-BE49-F238E27FC236}">
              <a16:creationId xmlns:a16="http://schemas.microsoft.com/office/drawing/2014/main" id="{B6FB1E0A-85BA-4F7B-8EFB-D2583BE59B1C}"/>
            </a:ext>
          </a:extLst>
        </xdr:cNvPr>
        <xdr:cNvPicPr>
          <a:picLocks noChangeAspect="1"/>
        </xdr:cNvPicPr>
      </xdr:nvPicPr>
      <xdr:blipFill>
        <a:blip xmlns:r="http://schemas.openxmlformats.org/officeDocument/2006/relationships" r:embed="rId305">
          <a:extLst>
            <a:ext uri="{28A0092B-C50C-407E-A947-70E740481C1C}">
              <a14:useLocalDpi xmlns:a14="http://schemas.microsoft.com/office/drawing/2010/main" val="0"/>
            </a:ext>
          </a:extLst>
        </a:blip>
        <a:stretch>
          <a:fillRect/>
        </a:stretch>
      </xdr:blipFill>
      <xdr:spPr>
        <a:xfrm>
          <a:off x="3264296" y="998452968"/>
          <a:ext cx="2052000" cy="1944000"/>
        </a:xfrm>
        <a:prstGeom prst="rect">
          <a:avLst/>
        </a:prstGeom>
      </xdr:spPr>
    </xdr:pic>
    <xdr:clientData/>
  </xdr:twoCellAnchor>
  <xdr:twoCellAnchor>
    <xdr:from>
      <xdr:col>3</xdr:col>
      <xdr:colOff>861670</xdr:colOff>
      <xdr:row>624</xdr:row>
      <xdr:rowOff>81644</xdr:rowOff>
    </xdr:from>
    <xdr:to>
      <xdr:col>3</xdr:col>
      <xdr:colOff>2194422</xdr:colOff>
      <xdr:row>626</xdr:row>
      <xdr:rowOff>327644</xdr:rowOff>
    </xdr:to>
    <xdr:pic>
      <xdr:nvPicPr>
        <xdr:cNvPr id="435" name="Imagen 434">
          <a:extLst>
            <a:ext uri="{FF2B5EF4-FFF2-40B4-BE49-F238E27FC236}">
              <a16:creationId xmlns:a16="http://schemas.microsoft.com/office/drawing/2014/main" id="{97EF4AF5-CDEB-4586-B7A2-BF99C8ECFFC9}"/>
            </a:ext>
          </a:extLst>
        </xdr:cNvPr>
        <xdr:cNvPicPr>
          <a:picLocks noChangeAspect="1"/>
        </xdr:cNvPicPr>
      </xdr:nvPicPr>
      <xdr:blipFill rotWithShape="1">
        <a:blip xmlns:r="http://schemas.openxmlformats.org/officeDocument/2006/relationships" r:embed="rId306">
          <a:extLst>
            <a:ext uri="{28A0092B-C50C-407E-A947-70E740481C1C}">
              <a14:useLocalDpi xmlns:a14="http://schemas.microsoft.com/office/drawing/2010/main" val="0"/>
            </a:ext>
          </a:extLst>
        </a:blip>
        <a:srcRect t="7960"/>
        <a:stretch/>
      </xdr:blipFill>
      <xdr:spPr>
        <a:xfrm>
          <a:off x="3623920" y="1000644794"/>
          <a:ext cx="1332752" cy="1008000"/>
        </a:xfrm>
        <a:prstGeom prst="rect">
          <a:avLst/>
        </a:prstGeom>
      </xdr:spPr>
    </xdr:pic>
    <xdr:clientData/>
  </xdr:twoCellAnchor>
  <xdr:twoCellAnchor>
    <xdr:from>
      <xdr:col>3</xdr:col>
      <xdr:colOff>431820</xdr:colOff>
      <xdr:row>627</xdr:row>
      <xdr:rowOff>58039</xdr:rowOff>
    </xdr:from>
    <xdr:to>
      <xdr:col>3</xdr:col>
      <xdr:colOff>2678701</xdr:colOff>
      <xdr:row>630</xdr:row>
      <xdr:rowOff>283039</xdr:rowOff>
    </xdr:to>
    <xdr:pic>
      <xdr:nvPicPr>
        <xdr:cNvPr id="436" name="Imagen 435">
          <a:extLst>
            <a:ext uri="{FF2B5EF4-FFF2-40B4-BE49-F238E27FC236}">
              <a16:creationId xmlns:a16="http://schemas.microsoft.com/office/drawing/2014/main" id="{992A5BB0-FD8C-43CF-8E2B-04D17529E9AD}"/>
            </a:ext>
          </a:extLst>
        </xdr:cNvPr>
        <xdr:cNvPicPr>
          <a:picLocks noChangeAspect="1"/>
        </xdr:cNvPicPr>
      </xdr:nvPicPr>
      <xdr:blipFill>
        <a:blip xmlns:r="http://schemas.openxmlformats.org/officeDocument/2006/relationships" r:embed="rId307">
          <a:extLst>
            <a:ext uri="{28A0092B-C50C-407E-A947-70E740481C1C}">
              <a14:useLocalDpi xmlns:a14="http://schemas.microsoft.com/office/drawing/2010/main" val="0"/>
            </a:ext>
          </a:extLst>
        </a:blip>
        <a:stretch>
          <a:fillRect/>
        </a:stretch>
      </xdr:blipFill>
      <xdr:spPr>
        <a:xfrm>
          <a:off x="3194070" y="1001764189"/>
          <a:ext cx="2246881" cy="1368000"/>
        </a:xfrm>
        <a:prstGeom prst="rect">
          <a:avLst/>
        </a:prstGeom>
      </xdr:spPr>
    </xdr:pic>
    <xdr:clientData/>
  </xdr:twoCellAnchor>
  <xdr:twoCellAnchor>
    <xdr:from>
      <xdr:col>3</xdr:col>
      <xdr:colOff>955743</xdr:colOff>
      <xdr:row>424</xdr:row>
      <xdr:rowOff>265640</xdr:rowOff>
    </xdr:from>
    <xdr:to>
      <xdr:col>3</xdr:col>
      <xdr:colOff>2134064</xdr:colOff>
      <xdr:row>426</xdr:row>
      <xdr:rowOff>995217</xdr:rowOff>
    </xdr:to>
    <xdr:pic>
      <xdr:nvPicPr>
        <xdr:cNvPr id="437" name="Imagen 436">
          <a:extLst>
            <a:ext uri="{FF2B5EF4-FFF2-40B4-BE49-F238E27FC236}">
              <a16:creationId xmlns:a16="http://schemas.microsoft.com/office/drawing/2014/main" id="{F985CD13-E892-4D76-9E2F-C0780BC5FC1C}"/>
            </a:ext>
          </a:extLst>
        </xdr:cNvPr>
        <xdr:cNvPicPr>
          <a:picLocks noChangeAspect="1"/>
        </xdr:cNvPicPr>
      </xdr:nvPicPr>
      <xdr:blipFill>
        <a:blip xmlns:r="http://schemas.openxmlformats.org/officeDocument/2006/relationships" r:embed="rId308" cstate="print">
          <a:extLst>
            <a:ext uri="{28A0092B-C50C-407E-A947-70E740481C1C}">
              <a14:useLocalDpi xmlns:a14="http://schemas.microsoft.com/office/drawing/2010/main" val="0"/>
            </a:ext>
          </a:extLst>
        </a:blip>
        <a:stretch>
          <a:fillRect/>
        </a:stretch>
      </xdr:blipFill>
      <xdr:spPr>
        <a:xfrm rot="1658169">
          <a:off x="3717993" y="744291965"/>
          <a:ext cx="1178321" cy="3472777"/>
        </a:xfrm>
        <a:prstGeom prst="rect">
          <a:avLst/>
        </a:prstGeom>
      </xdr:spPr>
    </xdr:pic>
    <xdr:clientData/>
  </xdr:twoCellAnchor>
  <xdr:twoCellAnchor>
    <xdr:from>
      <xdr:col>3</xdr:col>
      <xdr:colOff>695817</xdr:colOff>
      <xdr:row>449</xdr:row>
      <xdr:rowOff>945134</xdr:rowOff>
    </xdr:from>
    <xdr:to>
      <xdr:col>3</xdr:col>
      <xdr:colOff>2365336</xdr:colOff>
      <xdr:row>453</xdr:row>
      <xdr:rowOff>796663</xdr:rowOff>
    </xdr:to>
    <xdr:pic>
      <xdr:nvPicPr>
        <xdr:cNvPr id="438" name="Imagen 437">
          <a:extLst>
            <a:ext uri="{FF2B5EF4-FFF2-40B4-BE49-F238E27FC236}">
              <a16:creationId xmlns:a16="http://schemas.microsoft.com/office/drawing/2014/main" id="{6D3F40A5-489E-46D7-8B61-26396ACD7E4F}"/>
            </a:ext>
          </a:extLst>
        </xdr:cNvPr>
        <xdr:cNvPicPr>
          <a:picLocks noChangeAspect="1"/>
        </xdr:cNvPicPr>
      </xdr:nvPicPr>
      <xdr:blipFill>
        <a:blip xmlns:r="http://schemas.openxmlformats.org/officeDocument/2006/relationships" r:embed="rId309">
          <a:extLst>
            <a:ext uri="{28A0092B-C50C-407E-A947-70E740481C1C}">
              <a14:useLocalDpi xmlns:a14="http://schemas.microsoft.com/office/drawing/2010/main" val="0"/>
            </a:ext>
          </a:extLst>
        </a:blip>
        <a:stretch>
          <a:fillRect/>
        </a:stretch>
      </xdr:blipFill>
      <xdr:spPr>
        <a:xfrm rot="791012">
          <a:off x="3458067" y="780128234"/>
          <a:ext cx="1669519" cy="5414129"/>
        </a:xfrm>
        <a:prstGeom prst="rect">
          <a:avLst/>
        </a:prstGeom>
      </xdr:spPr>
    </xdr:pic>
    <xdr:clientData/>
  </xdr:twoCellAnchor>
  <xdr:twoCellAnchor>
    <xdr:from>
      <xdr:col>3</xdr:col>
      <xdr:colOff>322543</xdr:colOff>
      <xdr:row>588</xdr:row>
      <xdr:rowOff>682990</xdr:rowOff>
    </xdr:from>
    <xdr:to>
      <xdr:col>3</xdr:col>
      <xdr:colOff>2698543</xdr:colOff>
      <xdr:row>588</xdr:row>
      <xdr:rowOff>1225085</xdr:rowOff>
    </xdr:to>
    <xdr:pic>
      <xdr:nvPicPr>
        <xdr:cNvPr id="439" name="Imagen 438">
          <a:extLst>
            <a:ext uri="{FF2B5EF4-FFF2-40B4-BE49-F238E27FC236}">
              <a16:creationId xmlns:a16="http://schemas.microsoft.com/office/drawing/2014/main" id="{7E3AD5F9-9325-420D-9F34-959BCCD50599}"/>
            </a:ext>
          </a:extLst>
        </xdr:cNvPr>
        <xdr:cNvPicPr>
          <a:picLocks noChangeAspect="1"/>
        </xdr:cNvPicPr>
      </xdr:nvPicPr>
      <xdr:blipFill>
        <a:blip xmlns:r="http://schemas.openxmlformats.org/officeDocument/2006/relationships" r:embed="rId310" cstate="print">
          <a:extLst>
            <a:ext uri="{28A0092B-C50C-407E-A947-70E740481C1C}">
              <a14:useLocalDpi xmlns:a14="http://schemas.microsoft.com/office/drawing/2010/main" val="0"/>
            </a:ext>
          </a:extLst>
        </a:blip>
        <a:stretch>
          <a:fillRect/>
        </a:stretch>
      </xdr:blipFill>
      <xdr:spPr>
        <a:xfrm rot="3925371">
          <a:off x="4001745" y="964924763"/>
          <a:ext cx="542095" cy="2376000"/>
        </a:xfrm>
        <a:prstGeom prst="rect">
          <a:avLst/>
        </a:prstGeom>
      </xdr:spPr>
    </xdr:pic>
    <xdr:clientData/>
  </xdr:twoCellAnchor>
  <xdr:twoCellAnchor>
    <xdr:from>
      <xdr:col>3</xdr:col>
      <xdr:colOff>196613</xdr:colOff>
      <xdr:row>590</xdr:row>
      <xdr:rowOff>595548</xdr:rowOff>
    </xdr:from>
    <xdr:to>
      <xdr:col>3</xdr:col>
      <xdr:colOff>2860613</xdr:colOff>
      <xdr:row>590</xdr:row>
      <xdr:rowOff>1340541</xdr:rowOff>
    </xdr:to>
    <xdr:pic>
      <xdr:nvPicPr>
        <xdr:cNvPr id="440" name="Imagen 439">
          <a:extLst>
            <a:ext uri="{FF2B5EF4-FFF2-40B4-BE49-F238E27FC236}">
              <a16:creationId xmlns:a16="http://schemas.microsoft.com/office/drawing/2014/main" id="{528F002B-3119-4341-BE17-D49BC4D4461A}"/>
            </a:ext>
          </a:extLst>
        </xdr:cNvPr>
        <xdr:cNvPicPr>
          <a:picLocks noChangeAspect="1"/>
        </xdr:cNvPicPr>
      </xdr:nvPicPr>
      <xdr:blipFill>
        <a:blip xmlns:r="http://schemas.openxmlformats.org/officeDocument/2006/relationships" r:embed="rId311" cstate="print">
          <a:extLst>
            <a:ext uri="{28A0092B-C50C-407E-A947-70E740481C1C}">
              <a14:useLocalDpi xmlns:a14="http://schemas.microsoft.com/office/drawing/2010/main" val="0"/>
            </a:ext>
          </a:extLst>
        </a:blip>
        <a:stretch>
          <a:fillRect/>
        </a:stretch>
      </xdr:blipFill>
      <xdr:spPr>
        <a:xfrm rot="15216664">
          <a:off x="3918366" y="968604770"/>
          <a:ext cx="744993" cy="2664000"/>
        </a:xfrm>
        <a:prstGeom prst="rect">
          <a:avLst/>
        </a:prstGeom>
      </xdr:spPr>
    </xdr:pic>
    <xdr:clientData/>
  </xdr:twoCellAnchor>
  <xdr:twoCellAnchor>
    <xdr:from>
      <xdr:col>3</xdr:col>
      <xdr:colOff>282792</xdr:colOff>
      <xdr:row>589</xdr:row>
      <xdr:rowOff>561366</xdr:rowOff>
    </xdr:from>
    <xdr:to>
      <xdr:col>3</xdr:col>
      <xdr:colOff>2766792</xdr:colOff>
      <xdr:row>589</xdr:row>
      <xdr:rowOff>1346190</xdr:rowOff>
    </xdr:to>
    <xdr:pic>
      <xdr:nvPicPr>
        <xdr:cNvPr id="441" name="Imagen 440">
          <a:extLst>
            <a:ext uri="{FF2B5EF4-FFF2-40B4-BE49-F238E27FC236}">
              <a16:creationId xmlns:a16="http://schemas.microsoft.com/office/drawing/2014/main" id="{8F4A82BB-3BCD-4DBF-B881-EE9DB52D94A0}"/>
            </a:ext>
          </a:extLst>
        </xdr:cNvPr>
        <xdr:cNvPicPr>
          <a:picLocks noChangeAspect="1"/>
        </xdr:cNvPicPr>
      </xdr:nvPicPr>
      <xdr:blipFill>
        <a:blip xmlns:r="http://schemas.openxmlformats.org/officeDocument/2006/relationships" r:embed="rId312" cstate="print">
          <a:extLst>
            <a:ext uri="{28A0092B-C50C-407E-A947-70E740481C1C}">
              <a14:useLocalDpi xmlns:a14="http://schemas.microsoft.com/office/drawing/2010/main" val="0"/>
            </a:ext>
          </a:extLst>
        </a:blip>
        <a:stretch>
          <a:fillRect/>
        </a:stretch>
      </xdr:blipFill>
      <xdr:spPr>
        <a:xfrm rot="4116738">
          <a:off x="3894630" y="966775503"/>
          <a:ext cx="784824" cy="2484000"/>
        </a:xfrm>
        <a:prstGeom prst="rect">
          <a:avLst/>
        </a:prstGeom>
      </xdr:spPr>
    </xdr:pic>
    <xdr:clientData/>
  </xdr:twoCellAnchor>
  <xdr:twoCellAnchor>
    <xdr:from>
      <xdr:col>3</xdr:col>
      <xdr:colOff>302754</xdr:colOff>
      <xdr:row>416</xdr:row>
      <xdr:rowOff>772547</xdr:rowOff>
    </xdr:from>
    <xdr:to>
      <xdr:col>3</xdr:col>
      <xdr:colOff>2858754</xdr:colOff>
      <xdr:row>416</xdr:row>
      <xdr:rowOff>1349851</xdr:rowOff>
    </xdr:to>
    <xdr:pic>
      <xdr:nvPicPr>
        <xdr:cNvPr id="442" name="Imagen 441">
          <a:extLst>
            <a:ext uri="{FF2B5EF4-FFF2-40B4-BE49-F238E27FC236}">
              <a16:creationId xmlns:a16="http://schemas.microsoft.com/office/drawing/2014/main" id="{CAE5E333-B683-4E4E-A21F-214E1F54EED4}"/>
            </a:ext>
          </a:extLst>
        </xdr:cNvPr>
        <xdr:cNvPicPr>
          <a:picLocks noChangeAspect="1"/>
        </xdr:cNvPicPr>
      </xdr:nvPicPr>
      <xdr:blipFill>
        <a:blip xmlns:r="http://schemas.openxmlformats.org/officeDocument/2006/relationships" r:embed="rId313">
          <a:extLst>
            <a:ext uri="{28A0092B-C50C-407E-A947-70E740481C1C}">
              <a14:useLocalDpi xmlns:a14="http://schemas.microsoft.com/office/drawing/2010/main" val="0"/>
            </a:ext>
          </a:extLst>
        </a:blip>
        <a:stretch>
          <a:fillRect/>
        </a:stretch>
      </xdr:blipFill>
      <xdr:spPr>
        <a:xfrm rot="4114426">
          <a:off x="4054352" y="730626924"/>
          <a:ext cx="577304" cy="2556000"/>
        </a:xfrm>
        <a:prstGeom prst="rect">
          <a:avLst/>
        </a:prstGeom>
      </xdr:spPr>
    </xdr:pic>
    <xdr:clientData/>
  </xdr:twoCellAnchor>
  <xdr:twoCellAnchor>
    <xdr:from>
      <xdr:col>3</xdr:col>
      <xdr:colOff>279055</xdr:colOff>
      <xdr:row>417</xdr:row>
      <xdr:rowOff>882265</xdr:rowOff>
    </xdr:from>
    <xdr:to>
      <xdr:col>3</xdr:col>
      <xdr:colOff>2835055</xdr:colOff>
      <xdr:row>417</xdr:row>
      <xdr:rowOff>1277650</xdr:rowOff>
    </xdr:to>
    <xdr:pic>
      <xdr:nvPicPr>
        <xdr:cNvPr id="443" name="Imagen 442">
          <a:extLst>
            <a:ext uri="{FF2B5EF4-FFF2-40B4-BE49-F238E27FC236}">
              <a16:creationId xmlns:a16="http://schemas.microsoft.com/office/drawing/2014/main" id="{770DC7D4-86E9-4251-BCAC-3ECD699C79B1}"/>
            </a:ext>
          </a:extLst>
        </xdr:cNvPr>
        <xdr:cNvPicPr>
          <a:picLocks noChangeAspect="1"/>
        </xdr:cNvPicPr>
      </xdr:nvPicPr>
      <xdr:blipFill>
        <a:blip xmlns:r="http://schemas.openxmlformats.org/officeDocument/2006/relationships" r:embed="rId314" cstate="print">
          <a:extLst>
            <a:ext uri="{28A0092B-C50C-407E-A947-70E740481C1C}">
              <a14:useLocalDpi xmlns:a14="http://schemas.microsoft.com/office/drawing/2010/main" val="0"/>
            </a:ext>
          </a:extLst>
        </a:blip>
        <a:stretch>
          <a:fillRect/>
        </a:stretch>
      </xdr:blipFill>
      <xdr:spPr>
        <a:xfrm rot="3706366">
          <a:off x="4121612" y="732674508"/>
          <a:ext cx="395385" cy="2556000"/>
        </a:xfrm>
        <a:prstGeom prst="rect">
          <a:avLst/>
        </a:prstGeom>
      </xdr:spPr>
    </xdr:pic>
    <xdr:clientData/>
  </xdr:twoCellAnchor>
  <xdr:twoCellAnchor>
    <xdr:from>
      <xdr:col>3</xdr:col>
      <xdr:colOff>257615</xdr:colOff>
      <xdr:row>419</xdr:row>
      <xdr:rowOff>879234</xdr:rowOff>
    </xdr:from>
    <xdr:to>
      <xdr:col>3</xdr:col>
      <xdr:colOff>2813615</xdr:colOff>
      <xdr:row>419</xdr:row>
      <xdr:rowOff>1149830</xdr:rowOff>
    </xdr:to>
    <xdr:pic>
      <xdr:nvPicPr>
        <xdr:cNvPr id="444" name="Imagen 443">
          <a:extLst>
            <a:ext uri="{FF2B5EF4-FFF2-40B4-BE49-F238E27FC236}">
              <a16:creationId xmlns:a16="http://schemas.microsoft.com/office/drawing/2014/main" id="{05748134-53E9-441D-B694-DEDC03E11BB1}"/>
            </a:ext>
          </a:extLst>
        </xdr:cNvPr>
        <xdr:cNvPicPr>
          <a:picLocks noChangeAspect="1"/>
        </xdr:cNvPicPr>
      </xdr:nvPicPr>
      <xdr:blipFill>
        <a:blip xmlns:r="http://schemas.openxmlformats.org/officeDocument/2006/relationships" r:embed="rId315" cstate="print">
          <a:extLst>
            <a:ext uri="{28A0092B-C50C-407E-A947-70E740481C1C}">
              <a14:useLocalDpi xmlns:a14="http://schemas.microsoft.com/office/drawing/2010/main" val="0"/>
            </a:ext>
          </a:extLst>
        </a:blip>
        <a:stretch>
          <a:fillRect/>
        </a:stretch>
      </xdr:blipFill>
      <xdr:spPr>
        <a:xfrm rot="3626368">
          <a:off x="4162567" y="736666732"/>
          <a:ext cx="270596" cy="2556000"/>
        </a:xfrm>
        <a:prstGeom prst="rect">
          <a:avLst/>
        </a:prstGeom>
      </xdr:spPr>
    </xdr:pic>
    <xdr:clientData/>
  </xdr:twoCellAnchor>
  <xdr:twoCellAnchor>
    <xdr:from>
      <xdr:col>3</xdr:col>
      <xdr:colOff>239132</xdr:colOff>
      <xdr:row>418</xdr:row>
      <xdr:rowOff>842465</xdr:rowOff>
    </xdr:from>
    <xdr:to>
      <xdr:col>3</xdr:col>
      <xdr:colOff>2795132</xdr:colOff>
      <xdr:row>418</xdr:row>
      <xdr:rowOff>1178899</xdr:rowOff>
    </xdr:to>
    <xdr:pic>
      <xdr:nvPicPr>
        <xdr:cNvPr id="445" name="Imagen 444">
          <a:extLst>
            <a:ext uri="{FF2B5EF4-FFF2-40B4-BE49-F238E27FC236}">
              <a16:creationId xmlns:a16="http://schemas.microsoft.com/office/drawing/2014/main" id="{07058CA6-0A96-4815-A278-3C43D462733D}"/>
            </a:ext>
          </a:extLst>
        </xdr:cNvPr>
        <xdr:cNvPicPr>
          <a:picLocks noChangeAspect="1"/>
        </xdr:cNvPicPr>
      </xdr:nvPicPr>
      <xdr:blipFill>
        <a:blip xmlns:r="http://schemas.openxmlformats.org/officeDocument/2006/relationships" r:embed="rId316" cstate="print">
          <a:extLst>
            <a:ext uri="{28A0092B-C50C-407E-A947-70E740481C1C}">
              <a14:useLocalDpi xmlns:a14="http://schemas.microsoft.com/office/drawing/2010/main" val="0"/>
            </a:ext>
          </a:extLst>
        </a:blip>
        <a:stretch>
          <a:fillRect/>
        </a:stretch>
      </xdr:blipFill>
      <xdr:spPr>
        <a:xfrm rot="3775533">
          <a:off x="4111165" y="734634057"/>
          <a:ext cx="336434" cy="2556000"/>
        </a:xfrm>
        <a:prstGeom prst="rect">
          <a:avLst/>
        </a:prstGeom>
      </xdr:spPr>
    </xdr:pic>
    <xdr:clientData/>
  </xdr:twoCellAnchor>
  <xdr:twoCellAnchor>
    <xdr:from>
      <xdr:col>2</xdr:col>
      <xdr:colOff>1623295</xdr:colOff>
      <xdr:row>416</xdr:row>
      <xdr:rowOff>0</xdr:rowOff>
    </xdr:from>
    <xdr:to>
      <xdr:col>4</xdr:col>
      <xdr:colOff>105300</xdr:colOff>
      <xdr:row>416</xdr:row>
      <xdr:rowOff>0</xdr:rowOff>
    </xdr:to>
    <xdr:pic>
      <xdr:nvPicPr>
        <xdr:cNvPr id="446" name="Imagen 445">
          <a:extLst>
            <a:ext uri="{FF2B5EF4-FFF2-40B4-BE49-F238E27FC236}">
              <a16:creationId xmlns:a16="http://schemas.microsoft.com/office/drawing/2014/main" id="{94AD7151-32AD-4059-ABE1-A13FEE488E59}"/>
            </a:ext>
          </a:extLst>
        </xdr:cNvPr>
        <xdr:cNvPicPr>
          <a:picLocks noChangeAspect="1"/>
        </xdr:cNvPicPr>
      </xdr:nvPicPr>
      <xdr:blipFill>
        <a:blip xmlns:r="http://schemas.openxmlformats.org/officeDocument/2006/relationships" r:embed="rId317" cstate="print">
          <a:extLst>
            <a:ext uri="{28A0092B-C50C-407E-A947-70E740481C1C}">
              <a14:useLocalDpi xmlns:a14="http://schemas.microsoft.com/office/drawing/2010/main" val="0"/>
            </a:ext>
          </a:extLst>
        </a:blip>
        <a:stretch>
          <a:fillRect/>
        </a:stretch>
      </xdr:blipFill>
      <xdr:spPr>
        <a:xfrm rot="3013671">
          <a:off x="4340923" y="729269097"/>
          <a:ext cx="0" cy="3149255"/>
        </a:xfrm>
        <a:prstGeom prst="rect">
          <a:avLst/>
        </a:prstGeom>
      </xdr:spPr>
    </xdr:pic>
    <xdr:clientData/>
  </xdr:twoCellAnchor>
  <xdr:twoCellAnchor>
    <xdr:from>
      <xdr:col>3</xdr:col>
      <xdr:colOff>983294</xdr:colOff>
      <xdr:row>432</xdr:row>
      <xdr:rowOff>163249</xdr:rowOff>
    </xdr:from>
    <xdr:to>
      <xdr:col>3</xdr:col>
      <xdr:colOff>1777246</xdr:colOff>
      <xdr:row>432</xdr:row>
      <xdr:rowOff>2359249</xdr:rowOff>
    </xdr:to>
    <xdr:pic>
      <xdr:nvPicPr>
        <xdr:cNvPr id="447" name="Imagen 446">
          <a:extLst>
            <a:ext uri="{FF2B5EF4-FFF2-40B4-BE49-F238E27FC236}">
              <a16:creationId xmlns:a16="http://schemas.microsoft.com/office/drawing/2014/main" id="{C5AEAE2F-4D31-4633-A92E-55D5E178A442}"/>
            </a:ext>
          </a:extLst>
        </xdr:cNvPr>
        <xdr:cNvPicPr>
          <a:picLocks noChangeAspect="1"/>
        </xdr:cNvPicPr>
      </xdr:nvPicPr>
      <xdr:blipFill>
        <a:blip xmlns:r="http://schemas.openxmlformats.org/officeDocument/2006/relationships" r:embed="rId318" cstate="print">
          <a:extLst>
            <a:ext uri="{28A0092B-C50C-407E-A947-70E740481C1C}">
              <a14:useLocalDpi xmlns:a14="http://schemas.microsoft.com/office/drawing/2010/main" val="0"/>
            </a:ext>
          </a:extLst>
        </a:blip>
        <a:stretch>
          <a:fillRect/>
        </a:stretch>
      </xdr:blipFill>
      <xdr:spPr>
        <a:xfrm rot="19353363">
          <a:off x="3745544" y="757791274"/>
          <a:ext cx="793952" cy="2196000"/>
        </a:xfrm>
        <a:prstGeom prst="rect">
          <a:avLst/>
        </a:prstGeom>
      </xdr:spPr>
    </xdr:pic>
    <xdr:clientData/>
  </xdr:twoCellAnchor>
  <xdr:twoCellAnchor>
    <xdr:from>
      <xdr:col>3</xdr:col>
      <xdr:colOff>691896</xdr:colOff>
      <xdr:row>461</xdr:row>
      <xdr:rowOff>143545</xdr:rowOff>
    </xdr:from>
    <xdr:to>
      <xdr:col>3</xdr:col>
      <xdr:colOff>2260249</xdr:colOff>
      <xdr:row>461</xdr:row>
      <xdr:rowOff>1170421</xdr:rowOff>
    </xdr:to>
    <xdr:pic>
      <xdr:nvPicPr>
        <xdr:cNvPr id="448" name="Imagen 447">
          <a:extLst>
            <a:ext uri="{FF2B5EF4-FFF2-40B4-BE49-F238E27FC236}">
              <a16:creationId xmlns:a16="http://schemas.microsoft.com/office/drawing/2014/main" id="{6A9876F4-258F-48D1-96ED-9DF041F9671D}"/>
            </a:ext>
          </a:extLst>
        </xdr:cNvPr>
        <xdr:cNvPicPr>
          <a:picLocks noChangeAspect="1"/>
        </xdr:cNvPicPr>
      </xdr:nvPicPr>
      <xdr:blipFill>
        <a:blip xmlns:r="http://schemas.openxmlformats.org/officeDocument/2006/relationships" r:embed="rId319" cstate="print">
          <a:extLst>
            <a:ext uri="{28A0092B-C50C-407E-A947-70E740481C1C}">
              <a14:useLocalDpi xmlns:a14="http://schemas.microsoft.com/office/drawing/2010/main" val="0"/>
            </a:ext>
          </a:extLst>
        </a:blip>
        <a:stretch>
          <a:fillRect/>
        </a:stretch>
      </xdr:blipFill>
      <xdr:spPr>
        <a:xfrm>
          <a:off x="3454146" y="797414620"/>
          <a:ext cx="1568353" cy="1026876"/>
        </a:xfrm>
        <a:prstGeom prst="rect">
          <a:avLst/>
        </a:prstGeom>
      </xdr:spPr>
    </xdr:pic>
    <xdr:clientData/>
  </xdr:twoCellAnchor>
  <xdr:twoCellAnchor>
    <xdr:from>
      <xdr:col>3</xdr:col>
      <xdr:colOff>633805</xdr:colOff>
      <xdr:row>631</xdr:row>
      <xdr:rowOff>48433</xdr:rowOff>
    </xdr:from>
    <xdr:to>
      <xdr:col>3</xdr:col>
      <xdr:colOff>2539757</xdr:colOff>
      <xdr:row>633</xdr:row>
      <xdr:rowOff>308465</xdr:rowOff>
    </xdr:to>
    <xdr:pic>
      <xdr:nvPicPr>
        <xdr:cNvPr id="449" name="Imagen 448">
          <a:extLst>
            <a:ext uri="{FF2B5EF4-FFF2-40B4-BE49-F238E27FC236}">
              <a16:creationId xmlns:a16="http://schemas.microsoft.com/office/drawing/2014/main" id="{71C905EE-F1B1-4E8C-83A8-A6062AFBF2A0}"/>
            </a:ext>
          </a:extLst>
        </xdr:cNvPr>
        <xdr:cNvPicPr>
          <a:picLocks noChangeAspect="1"/>
        </xdr:cNvPicPr>
      </xdr:nvPicPr>
      <xdr:blipFill>
        <a:blip xmlns:r="http://schemas.openxmlformats.org/officeDocument/2006/relationships" r:embed="rId320">
          <a:extLst>
            <a:ext uri="{28A0092B-C50C-407E-A947-70E740481C1C}">
              <a14:useLocalDpi xmlns:a14="http://schemas.microsoft.com/office/drawing/2010/main" val="0"/>
            </a:ext>
          </a:extLst>
        </a:blip>
        <a:stretch>
          <a:fillRect/>
        </a:stretch>
      </xdr:blipFill>
      <xdr:spPr>
        <a:xfrm>
          <a:off x="3396055" y="1003278583"/>
          <a:ext cx="1905952" cy="1022032"/>
        </a:xfrm>
        <a:prstGeom prst="rect">
          <a:avLst/>
        </a:prstGeom>
      </xdr:spPr>
    </xdr:pic>
    <xdr:clientData/>
  </xdr:twoCellAnchor>
  <xdr:twoCellAnchor>
    <xdr:from>
      <xdr:col>3</xdr:col>
      <xdr:colOff>883227</xdr:colOff>
      <xdr:row>677</xdr:row>
      <xdr:rowOff>86590</xdr:rowOff>
    </xdr:from>
    <xdr:to>
      <xdr:col>3</xdr:col>
      <xdr:colOff>2147454</xdr:colOff>
      <xdr:row>678</xdr:row>
      <xdr:rowOff>367633</xdr:rowOff>
    </xdr:to>
    <xdr:pic>
      <xdr:nvPicPr>
        <xdr:cNvPr id="450" name="Imagen 449">
          <a:extLst>
            <a:ext uri="{FF2B5EF4-FFF2-40B4-BE49-F238E27FC236}">
              <a16:creationId xmlns:a16="http://schemas.microsoft.com/office/drawing/2014/main" id="{1023021D-BC87-4B6B-92EB-C820E6856FFE}"/>
            </a:ext>
          </a:extLst>
        </xdr:cNvPr>
        <xdr:cNvPicPr>
          <a:picLocks noChangeAspect="1"/>
        </xdr:cNvPicPr>
      </xdr:nvPicPr>
      <xdr:blipFill>
        <a:blip xmlns:r="http://schemas.openxmlformats.org/officeDocument/2006/relationships" r:embed="rId321">
          <a:extLst>
            <a:ext uri="{28A0092B-C50C-407E-A947-70E740481C1C}">
              <a14:useLocalDpi xmlns:a14="http://schemas.microsoft.com/office/drawing/2010/main" val="0"/>
            </a:ext>
          </a:extLst>
        </a:blip>
        <a:stretch>
          <a:fillRect/>
        </a:stretch>
      </xdr:blipFill>
      <xdr:spPr>
        <a:xfrm>
          <a:off x="3645477" y="1066134115"/>
          <a:ext cx="1264227" cy="785868"/>
        </a:xfrm>
        <a:prstGeom prst="rect">
          <a:avLst/>
        </a:prstGeom>
      </xdr:spPr>
    </xdr:pic>
    <xdr:clientData/>
  </xdr:twoCellAnchor>
  <xdr:twoCellAnchor>
    <xdr:from>
      <xdr:col>3</xdr:col>
      <xdr:colOff>809625</xdr:colOff>
      <xdr:row>676</xdr:row>
      <xdr:rowOff>52785</xdr:rowOff>
    </xdr:from>
    <xdr:to>
      <xdr:col>3</xdr:col>
      <xdr:colOff>2174875</xdr:colOff>
      <xdr:row>676</xdr:row>
      <xdr:rowOff>889001</xdr:rowOff>
    </xdr:to>
    <xdr:pic>
      <xdr:nvPicPr>
        <xdr:cNvPr id="451" name="Imagen 450">
          <a:extLst>
            <a:ext uri="{FF2B5EF4-FFF2-40B4-BE49-F238E27FC236}">
              <a16:creationId xmlns:a16="http://schemas.microsoft.com/office/drawing/2014/main" id="{2208ECD7-E2E5-4FAA-942F-304522A019B5}"/>
            </a:ext>
          </a:extLst>
        </xdr:cNvPr>
        <xdr:cNvPicPr>
          <a:picLocks noChangeAspect="1"/>
        </xdr:cNvPicPr>
      </xdr:nvPicPr>
      <xdr:blipFill rotWithShape="1">
        <a:blip xmlns:r="http://schemas.openxmlformats.org/officeDocument/2006/relationships" r:embed="rId322">
          <a:extLst>
            <a:ext uri="{28A0092B-C50C-407E-A947-70E740481C1C}">
              <a14:useLocalDpi xmlns:a14="http://schemas.microsoft.com/office/drawing/2010/main" val="0"/>
            </a:ext>
          </a:extLst>
        </a:blip>
        <a:srcRect t="11612" r="11099" b="11672"/>
        <a:stretch/>
      </xdr:blipFill>
      <xdr:spPr>
        <a:xfrm>
          <a:off x="3571875" y="1065147810"/>
          <a:ext cx="1365250" cy="836216"/>
        </a:xfrm>
        <a:prstGeom prst="rect">
          <a:avLst/>
        </a:prstGeom>
      </xdr:spPr>
    </xdr:pic>
    <xdr:clientData/>
  </xdr:twoCellAnchor>
  <xdr:twoCellAnchor>
    <xdr:from>
      <xdr:col>3</xdr:col>
      <xdr:colOff>679219</xdr:colOff>
      <xdr:row>679</xdr:row>
      <xdr:rowOff>94730</xdr:rowOff>
    </xdr:from>
    <xdr:to>
      <xdr:col>3</xdr:col>
      <xdr:colOff>2182091</xdr:colOff>
      <xdr:row>681</xdr:row>
      <xdr:rowOff>356836</xdr:rowOff>
    </xdr:to>
    <xdr:pic>
      <xdr:nvPicPr>
        <xdr:cNvPr id="452" name="Imagen 451">
          <a:extLst>
            <a:ext uri="{FF2B5EF4-FFF2-40B4-BE49-F238E27FC236}">
              <a16:creationId xmlns:a16="http://schemas.microsoft.com/office/drawing/2014/main" id="{579EF31C-5832-44AE-8280-C6D0A42CFCE1}"/>
            </a:ext>
          </a:extLst>
        </xdr:cNvPr>
        <xdr:cNvPicPr>
          <a:picLocks noChangeAspect="1"/>
        </xdr:cNvPicPr>
      </xdr:nvPicPr>
      <xdr:blipFill>
        <a:blip xmlns:r="http://schemas.openxmlformats.org/officeDocument/2006/relationships" r:embed="rId323">
          <a:extLst>
            <a:ext uri="{28A0092B-C50C-407E-A947-70E740481C1C}">
              <a14:useLocalDpi xmlns:a14="http://schemas.microsoft.com/office/drawing/2010/main" val="0"/>
            </a:ext>
          </a:extLst>
        </a:blip>
        <a:stretch>
          <a:fillRect/>
        </a:stretch>
      </xdr:blipFill>
      <xdr:spPr>
        <a:xfrm>
          <a:off x="3441469" y="1067151905"/>
          <a:ext cx="1502872" cy="1138406"/>
        </a:xfrm>
        <a:prstGeom prst="rect">
          <a:avLst/>
        </a:prstGeom>
      </xdr:spPr>
    </xdr:pic>
    <xdr:clientData/>
  </xdr:twoCellAnchor>
  <xdr:twoCellAnchor>
    <xdr:from>
      <xdr:col>3</xdr:col>
      <xdr:colOff>883516</xdr:colOff>
      <xdr:row>682</xdr:row>
      <xdr:rowOff>58594</xdr:rowOff>
    </xdr:from>
    <xdr:to>
      <xdr:col>3</xdr:col>
      <xdr:colOff>2102886</xdr:colOff>
      <xdr:row>682</xdr:row>
      <xdr:rowOff>887385</xdr:rowOff>
    </xdr:to>
    <xdr:pic>
      <xdr:nvPicPr>
        <xdr:cNvPr id="453" name="Imagen 452">
          <a:extLst>
            <a:ext uri="{FF2B5EF4-FFF2-40B4-BE49-F238E27FC236}">
              <a16:creationId xmlns:a16="http://schemas.microsoft.com/office/drawing/2014/main" id="{BCDC35E3-AA50-49F0-830C-31C1BA879CD6}"/>
            </a:ext>
          </a:extLst>
        </xdr:cNvPr>
        <xdr:cNvPicPr>
          <a:picLocks noChangeAspect="1"/>
        </xdr:cNvPicPr>
      </xdr:nvPicPr>
      <xdr:blipFill>
        <a:blip xmlns:r="http://schemas.openxmlformats.org/officeDocument/2006/relationships" r:embed="rId324">
          <a:extLst>
            <a:ext uri="{28A0092B-C50C-407E-A947-70E740481C1C}">
              <a14:useLocalDpi xmlns:a14="http://schemas.microsoft.com/office/drawing/2010/main" val="0"/>
            </a:ext>
          </a:extLst>
        </a:blip>
        <a:stretch>
          <a:fillRect/>
        </a:stretch>
      </xdr:blipFill>
      <xdr:spPr>
        <a:xfrm>
          <a:off x="3645766" y="1068430219"/>
          <a:ext cx="1219370" cy="828791"/>
        </a:xfrm>
        <a:prstGeom prst="rect">
          <a:avLst/>
        </a:prstGeom>
      </xdr:spPr>
    </xdr:pic>
    <xdr:clientData/>
  </xdr:twoCellAnchor>
  <xdr:twoCellAnchor>
    <xdr:from>
      <xdr:col>3</xdr:col>
      <xdr:colOff>694957</xdr:colOff>
      <xdr:row>683</xdr:row>
      <xdr:rowOff>111125</xdr:rowOff>
    </xdr:from>
    <xdr:to>
      <xdr:col>3</xdr:col>
      <xdr:colOff>2546429</xdr:colOff>
      <xdr:row>683</xdr:row>
      <xdr:rowOff>838489</xdr:rowOff>
    </xdr:to>
    <xdr:pic>
      <xdr:nvPicPr>
        <xdr:cNvPr id="454" name="Imagen 453">
          <a:extLst>
            <a:ext uri="{FF2B5EF4-FFF2-40B4-BE49-F238E27FC236}">
              <a16:creationId xmlns:a16="http://schemas.microsoft.com/office/drawing/2014/main" id="{BCDFA47D-D20D-46A8-A419-917A59EAB8F0}"/>
            </a:ext>
          </a:extLst>
        </xdr:cNvPr>
        <xdr:cNvPicPr>
          <a:picLocks noChangeAspect="1"/>
        </xdr:cNvPicPr>
      </xdr:nvPicPr>
      <xdr:blipFill>
        <a:blip xmlns:r="http://schemas.openxmlformats.org/officeDocument/2006/relationships" r:embed="rId325">
          <a:extLst>
            <a:ext uri="{28A0092B-C50C-407E-A947-70E740481C1C}">
              <a14:useLocalDpi xmlns:a14="http://schemas.microsoft.com/office/drawing/2010/main" val="0"/>
            </a:ext>
          </a:extLst>
        </a:blip>
        <a:stretch>
          <a:fillRect/>
        </a:stretch>
      </xdr:blipFill>
      <xdr:spPr>
        <a:xfrm>
          <a:off x="3457207" y="1069435250"/>
          <a:ext cx="1851472" cy="727364"/>
        </a:xfrm>
        <a:prstGeom prst="rect">
          <a:avLst/>
        </a:prstGeom>
      </xdr:spPr>
    </xdr:pic>
    <xdr:clientData/>
  </xdr:twoCellAnchor>
  <xdr:twoCellAnchor>
    <xdr:from>
      <xdr:col>3</xdr:col>
      <xdr:colOff>860453</xdr:colOff>
      <xdr:row>685</xdr:row>
      <xdr:rowOff>116378</xdr:rowOff>
    </xdr:from>
    <xdr:to>
      <xdr:col>3</xdr:col>
      <xdr:colOff>2153948</xdr:colOff>
      <xdr:row>685</xdr:row>
      <xdr:rowOff>1449878</xdr:rowOff>
    </xdr:to>
    <xdr:pic>
      <xdr:nvPicPr>
        <xdr:cNvPr id="455" name="Imagen 454">
          <a:extLst>
            <a:ext uri="{FF2B5EF4-FFF2-40B4-BE49-F238E27FC236}">
              <a16:creationId xmlns:a16="http://schemas.microsoft.com/office/drawing/2014/main" id="{CB22ED63-EC41-47CE-A1A6-965532A78340}"/>
            </a:ext>
          </a:extLst>
        </xdr:cNvPr>
        <xdr:cNvPicPr>
          <a:picLocks noChangeAspect="1"/>
        </xdr:cNvPicPr>
      </xdr:nvPicPr>
      <xdr:blipFill>
        <a:blip xmlns:r="http://schemas.openxmlformats.org/officeDocument/2006/relationships" r:embed="rId326">
          <a:extLst>
            <a:ext uri="{28A0092B-C50C-407E-A947-70E740481C1C}">
              <a14:useLocalDpi xmlns:a14="http://schemas.microsoft.com/office/drawing/2010/main" val="0"/>
            </a:ext>
          </a:extLst>
        </a:blip>
        <a:stretch>
          <a:fillRect/>
        </a:stretch>
      </xdr:blipFill>
      <xdr:spPr>
        <a:xfrm>
          <a:off x="3622703" y="1072679003"/>
          <a:ext cx="1293495" cy="1333500"/>
        </a:xfrm>
        <a:prstGeom prst="rect">
          <a:avLst/>
        </a:prstGeom>
      </xdr:spPr>
    </xdr:pic>
    <xdr:clientData/>
  </xdr:twoCellAnchor>
  <xdr:twoCellAnchor>
    <xdr:from>
      <xdr:col>3</xdr:col>
      <xdr:colOff>805785</xdr:colOff>
      <xdr:row>686</xdr:row>
      <xdr:rowOff>266973</xdr:rowOff>
    </xdr:from>
    <xdr:to>
      <xdr:col>3</xdr:col>
      <xdr:colOff>1952625</xdr:colOff>
      <xdr:row>687</xdr:row>
      <xdr:rowOff>687614</xdr:rowOff>
    </xdr:to>
    <xdr:pic>
      <xdr:nvPicPr>
        <xdr:cNvPr id="456" name="Imagen 455">
          <a:extLst>
            <a:ext uri="{FF2B5EF4-FFF2-40B4-BE49-F238E27FC236}">
              <a16:creationId xmlns:a16="http://schemas.microsoft.com/office/drawing/2014/main" id="{31030464-197D-45D8-996A-0BCCAB2DDF93}"/>
            </a:ext>
          </a:extLst>
        </xdr:cNvPr>
        <xdr:cNvPicPr>
          <a:picLocks noChangeAspect="1"/>
        </xdr:cNvPicPr>
      </xdr:nvPicPr>
      <xdr:blipFill>
        <a:blip xmlns:r="http://schemas.openxmlformats.org/officeDocument/2006/relationships" r:embed="rId327">
          <a:extLst>
            <a:ext uri="{28A0092B-C50C-407E-A947-70E740481C1C}">
              <a14:useLocalDpi xmlns:a14="http://schemas.microsoft.com/office/drawing/2010/main" val="0"/>
            </a:ext>
          </a:extLst>
        </a:blip>
        <a:stretch>
          <a:fillRect/>
        </a:stretch>
      </xdr:blipFill>
      <xdr:spPr>
        <a:xfrm>
          <a:off x="3568035" y="1074353598"/>
          <a:ext cx="1146840" cy="1306466"/>
        </a:xfrm>
        <a:prstGeom prst="rect">
          <a:avLst/>
        </a:prstGeom>
      </xdr:spPr>
    </xdr:pic>
    <xdr:clientData/>
  </xdr:twoCellAnchor>
  <xdr:twoCellAnchor>
    <xdr:from>
      <xdr:col>3</xdr:col>
      <xdr:colOff>734902</xdr:colOff>
      <xdr:row>689</xdr:row>
      <xdr:rowOff>127000</xdr:rowOff>
    </xdr:from>
    <xdr:to>
      <xdr:col>3</xdr:col>
      <xdr:colOff>2068402</xdr:colOff>
      <xdr:row>689</xdr:row>
      <xdr:rowOff>1190625</xdr:rowOff>
    </xdr:to>
    <xdr:pic>
      <xdr:nvPicPr>
        <xdr:cNvPr id="457" name="Imagen 456">
          <a:extLst>
            <a:ext uri="{FF2B5EF4-FFF2-40B4-BE49-F238E27FC236}">
              <a16:creationId xmlns:a16="http://schemas.microsoft.com/office/drawing/2014/main" id="{8D11CCCE-D703-48ED-B042-F69605FBF5C8}"/>
            </a:ext>
          </a:extLst>
        </xdr:cNvPr>
        <xdr:cNvPicPr>
          <a:picLocks noChangeAspect="1"/>
        </xdr:cNvPicPr>
      </xdr:nvPicPr>
      <xdr:blipFill rotWithShape="1">
        <a:blip xmlns:r="http://schemas.openxmlformats.org/officeDocument/2006/relationships" r:embed="rId328">
          <a:extLst>
            <a:ext uri="{28A0092B-C50C-407E-A947-70E740481C1C}">
              <a14:useLocalDpi xmlns:a14="http://schemas.microsoft.com/office/drawing/2010/main" val="0"/>
            </a:ext>
          </a:extLst>
        </a:blip>
        <a:srcRect l="23321" t="16661" r="21136" b="14246"/>
        <a:stretch/>
      </xdr:blipFill>
      <xdr:spPr>
        <a:xfrm>
          <a:off x="3497152" y="1079157100"/>
          <a:ext cx="1333500" cy="1063625"/>
        </a:xfrm>
        <a:prstGeom prst="rect">
          <a:avLst/>
        </a:prstGeom>
      </xdr:spPr>
    </xdr:pic>
    <xdr:clientData/>
  </xdr:twoCellAnchor>
  <xdr:twoCellAnchor>
    <xdr:from>
      <xdr:col>3</xdr:col>
      <xdr:colOff>810992</xdr:colOff>
      <xdr:row>690</xdr:row>
      <xdr:rowOff>72869</xdr:rowOff>
    </xdr:from>
    <xdr:to>
      <xdr:col>3</xdr:col>
      <xdr:colOff>1992313</xdr:colOff>
      <xdr:row>690</xdr:row>
      <xdr:rowOff>1242118</xdr:rowOff>
    </xdr:to>
    <xdr:pic>
      <xdr:nvPicPr>
        <xdr:cNvPr id="458" name="Imagen 457">
          <a:extLst>
            <a:ext uri="{FF2B5EF4-FFF2-40B4-BE49-F238E27FC236}">
              <a16:creationId xmlns:a16="http://schemas.microsoft.com/office/drawing/2014/main" id="{935F2202-70B6-45C6-85D5-71E251F2BE91}"/>
            </a:ext>
          </a:extLst>
        </xdr:cNvPr>
        <xdr:cNvPicPr>
          <a:picLocks noChangeAspect="1"/>
        </xdr:cNvPicPr>
      </xdr:nvPicPr>
      <xdr:blipFill>
        <a:blip xmlns:r="http://schemas.openxmlformats.org/officeDocument/2006/relationships" r:embed="rId329">
          <a:extLst>
            <a:ext uri="{28A0092B-C50C-407E-A947-70E740481C1C}">
              <a14:useLocalDpi xmlns:a14="http://schemas.microsoft.com/office/drawing/2010/main" val="0"/>
            </a:ext>
          </a:extLst>
        </a:blip>
        <a:stretch>
          <a:fillRect/>
        </a:stretch>
      </xdr:blipFill>
      <xdr:spPr>
        <a:xfrm>
          <a:off x="3573242" y="1080369794"/>
          <a:ext cx="1181321" cy="1169249"/>
        </a:xfrm>
        <a:prstGeom prst="rect">
          <a:avLst/>
        </a:prstGeom>
      </xdr:spPr>
    </xdr:pic>
    <xdr:clientData/>
  </xdr:twoCellAnchor>
  <xdr:twoCellAnchor>
    <xdr:from>
      <xdr:col>3</xdr:col>
      <xdr:colOff>742840</xdr:colOff>
      <xdr:row>691</xdr:row>
      <xdr:rowOff>55359</xdr:rowOff>
    </xdr:from>
    <xdr:to>
      <xdr:col>3</xdr:col>
      <xdr:colOff>2060465</xdr:colOff>
      <xdr:row>691</xdr:row>
      <xdr:rowOff>1174750</xdr:rowOff>
    </xdr:to>
    <xdr:pic>
      <xdr:nvPicPr>
        <xdr:cNvPr id="459" name="Imagen 458">
          <a:extLst>
            <a:ext uri="{FF2B5EF4-FFF2-40B4-BE49-F238E27FC236}">
              <a16:creationId xmlns:a16="http://schemas.microsoft.com/office/drawing/2014/main" id="{4F72D980-B061-4AE3-80C2-FC00256713E8}"/>
            </a:ext>
          </a:extLst>
        </xdr:cNvPr>
        <xdr:cNvPicPr>
          <a:picLocks noChangeAspect="1"/>
        </xdr:cNvPicPr>
      </xdr:nvPicPr>
      <xdr:blipFill rotWithShape="1">
        <a:blip xmlns:r="http://schemas.openxmlformats.org/officeDocument/2006/relationships" r:embed="rId330">
          <a:extLst>
            <a:ext uri="{28A0092B-C50C-407E-A947-70E740481C1C}">
              <a14:useLocalDpi xmlns:a14="http://schemas.microsoft.com/office/drawing/2010/main" val="0"/>
            </a:ext>
          </a:extLst>
        </a:blip>
        <a:srcRect l="10167" r="9873" b="9599"/>
        <a:stretch/>
      </xdr:blipFill>
      <xdr:spPr>
        <a:xfrm>
          <a:off x="3505090" y="1081619109"/>
          <a:ext cx="1317625" cy="1119391"/>
        </a:xfrm>
        <a:prstGeom prst="rect">
          <a:avLst/>
        </a:prstGeom>
      </xdr:spPr>
    </xdr:pic>
    <xdr:clientData/>
  </xdr:twoCellAnchor>
  <xdr:twoCellAnchor>
    <xdr:from>
      <xdr:col>3</xdr:col>
      <xdr:colOff>758715</xdr:colOff>
      <xdr:row>692</xdr:row>
      <xdr:rowOff>79375</xdr:rowOff>
    </xdr:from>
    <xdr:to>
      <xdr:col>3</xdr:col>
      <xdr:colOff>2044590</xdr:colOff>
      <xdr:row>692</xdr:row>
      <xdr:rowOff>1174750</xdr:rowOff>
    </xdr:to>
    <xdr:pic>
      <xdr:nvPicPr>
        <xdr:cNvPr id="460" name="Imagen 459">
          <a:extLst>
            <a:ext uri="{FF2B5EF4-FFF2-40B4-BE49-F238E27FC236}">
              <a16:creationId xmlns:a16="http://schemas.microsoft.com/office/drawing/2014/main" id="{5164690A-C64A-4E97-A5CA-D73794F33174}"/>
            </a:ext>
          </a:extLst>
        </xdr:cNvPr>
        <xdr:cNvPicPr>
          <a:picLocks noChangeAspect="1"/>
        </xdr:cNvPicPr>
      </xdr:nvPicPr>
      <xdr:blipFill rotWithShape="1">
        <a:blip xmlns:r="http://schemas.openxmlformats.org/officeDocument/2006/relationships" r:embed="rId331">
          <a:extLst>
            <a:ext uri="{28A0092B-C50C-407E-A947-70E740481C1C}">
              <a14:useLocalDpi xmlns:a14="http://schemas.microsoft.com/office/drawing/2010/main" val="0"/>
            </a:ext>
          </a:extLst>
        </a:blip>
        <a:srcRect l="10395" t="1940" r="12018" b="9599"/>
        <a:stretch/>
      </xdr:blipFill>
      <xdr:spPr>
        <a:xfrm>
          <a:off x="3520965" y="1082909950"/>
          <a:ext cx="1285875" cy="1095375"/>
        </a:xfrm>
        <a:prstGeom prst="rect">
          <a:avLst/>
        </a:prstGeom>
      </xdr:spPr>
    </xdr:pic>
    <xdr:clientData/>
  </xdr:twoCellAnchor>
  <xdr:twoCellAnchor>
    <xdr:from>
      <xdr:col>3</xdr:col>
      <xdr:colOff>305208</xdr:colOff>
      <xdr:row>693</xdr:row>
      <xdr:rowOff>111124</xdr:rowOff>
    </xdr:from>
    <xdr:to>
      <xdr:col>3</xdr:col>
      <xdr:colOff>2667000</xdr:colOff>
      <xdr:row>693</xdr:row>
      <xdr:rowOff>2094823</xdr:rowOff>
    </xdr:to>
    <xdr:pic>
      <xdr:nvPicPr>
        <xdr:cNvPr id="461" name="Imagen 460">
          <a:extLst>
            <a:ext uri="{FF2B5EF4-FFF2-40B4-BE49-F238E27FC236}">
              <a16:creationId xmlns:a16="http://schemas.microsoft.com/office/drawing/2014/main" id="{B7E8CCEF-A4CE-4E0A-954D-7A683C123FA0}"/>
            </a:ext>
          </a:extLst>
        </xdr:cNvPr>
        <xdr:cNvPicPr>
          <a:picLocks noChangeAspect="1"/>
        </xdr:cNvPicPr>
      </xdr:nvPicPr>
      <xdr:blipFill rotWithShape="1">
        <a:blip xmlns:r="http://schemas.openxmlformats.org/officeDocument/2006/relationships" r:embed="rId332">
          <a:extLst>
            <a:ext uri="{28A0092B-C50C-407E-A947-70E740481C1C}">
              <a14:useLocalDpi xmlns:a14="http://schemas.microsoft.com/office/drawing/2010/main" val="0"/>
            </a:ext>
          </a:extLst>
        </a:blip>
        <a:srcRect t="3246" r="9528"/>
        <a:stretch/>
      </xdr:blipFill>
      <xdr:spPr>
        <a:xfrm>
          <a:off x="3067458" y="1084208524"/>
          <a:ext cx="2361792" cy="1983699"/>
        </a:xfrm>
        <a:prstGeom prst="rect">
          <a:avLst/>
        </a:prstGeom>
      </xdr:spPr>
    </xdr:pic>
    <xdr:clientData/>
  </xdr:twoCellAnchor>
  <xdr:twoCellAnchor>
    <xdr:from>
      <xdr:col>3</xdr:col>
      <xdr:colOff>772061</xdr:colOff>
      <xdr:row>694</xdr:row>
      <xdr:rowOff>65461</xdr:rowOff>
    </xdr:from>
    <xdr:to>
      <xdr:col>3</xdr:col>
      <xdr:colOff>2128380</xdr:colOff>
      <xdr:row>695</xdr:row>
      <xdr:rowOff>659996</xdr:rowOff>
    </xdr:to>
    <xdr:pic>
      <xdr:nvPicPr>
        <xdr:cNvPr id="462" name="Imagen 461">
          <a:extLst>
            <a:ext uri="{FF2B5EF4-FFF2-40B4-BE49-F238E27FC236}">
              <a16:creationId xmlns:a16="http://schemas.microsoft.com/office/drawing/2014/main" id="{8CDA0C1E-8C3D-4D58-B1A6-92DE140F9817}"/>
            </a:ext>
          </a:extLst>
        </xdr:cNvPr>
        <xdr:cNvPicPr>
          <a:picLocks noChangeAspect="1"/>
        </xdr:cNvPicPr>
      </xdr:nvPicPr>
      <xdr:blipFill>
        <a:blip xmlns:r="http://schemas.openxmlformats.org/officeDocument/2006/relationships" r:embed="rId333">
          <a:extLst>
            <a:ext uri="{28A0092B-C50C-407E-A947-70E740481C1C}">
              <a14:useLocalDpi xmlns:a14="http://schemas.microsoft.com/office/drawing/2010/main" val="0"/>
            </a:ext>
          </a:extLst>
        </a:blip>
        <a:stretch>
          <a:fillRect/>
        </a:stretch>
      </xdr:blipFill>
      <xdr:spPr>
        <a:xfrm>
          <a:off x="3534311" y="1086315511"/>
          <a:ext cx="1356319" cy="1356535"/>
        </a:xfrm>
        <a:prstGeom prst="rect">
          <a:avLst/>
        </a:prstGeom>
      </xdr:spPr>
    </xdr:pic>
    <xdr:clientData/>
  </xdr:twoCellAnchor>
  <xdr:twoCellAnchor>
    <xdr:from>
      <xdr:col>3</xdr:col>
      <xdr:colOff>664408</xdr:colOff>
      <xdr:row>696</xdr:row>
      <xdr:rowOff>111125</xdr:rowOff>
    </xdr:from>
    <xdr:to>
      <xdr:col>3</xdr:col>
      <xdr:colOff>2236033</xdr:colOff>
      <xdr:row>696</xdr:row>
      <xdr:rowOff>1143000</xdr:rowOff>
    </xdr:to>
    <xdr:pic>
      <xdr:nvPicPr>
        <xdr:cNvPr id="463" name="Imagen 462">
          <a:extLst>
            <a:ext uri="{FF2B5EF4-FFF2-40B4-BE49-F238E27FC236}">
              <a16:creationId xmlns:a16="http://schemas.microsoft.com/office/drawing/2014/main" id="{D6D2C41E-5124-4568-92D2-9A2E1B71620E}"/>
            </a:ext>
          </a:extLst>
        </xdr:cNvPr>
        <xdr:cNvPicPr>
          <a:picLocks noChangeAspect="1"/>
        </xdr:cNvPicPr>
      </xdr:nvPicPr>
      <xdr:blipFill rotWithShape="1">
        <a:blip xmlns:r="http://schemas.openxmlformats.org/officeDocument/2006/relationships" r:embed="rId334">
          <a:extLst>
            <a:ext uri="{28A0092B-C50C-407E-A947-70E740481C1C}">
              <a14:useLocalDpi xmlns:a14="http://schemas.microsoft.com/office/drawing/2010/main" val="0"/>
            </a:ext>
          </a:extLst>
        </a:blip>
        <a:srcRect l="9031" t="11362" r="4427" b="9183"/>
        <a:stretch/>
      </xdr:blipFill>
      <xdr:spPr>
        <a:xfrm>
          <a:off x="3426658" y="1087885175"/>
          <a:ext cx="1571625" cy="1031875"/>
        </a:xfrm>
        <a:prstGeom prst="rect">
          <a:avLst/>
        </a:prstGeom>
      </xdr:spPr>
    </xdr:pic>
    <xdr:clientData/>
  </xdr:twoCellAnchor>
  <xdr:twoCellAnchor>
    <xdr:from>
      <xdr:col>3</xdr:col>
      <xdr:colOff>523874</xdr:colOff>
      <xdr:row>697</xdr:row>
      <xdr:rowOff>190500</xdr:rowOff>
    </xdr:from>
    <xdr:to>
      <xdr:col>3</xdr:col>
      <xdr:colOff>2376566</xdr:colOff>
      <xdr:row>697</xdr:row>
      <xdr:rowOff>1190625</xdr:rowOff>
    </xdr:to>
    <xdr:pic>
      <xdr:nvPicPr>
        <xdr:cNvPr id="464" name="Imagen 463">
          <a:extLst>
            <a:ext uri="{FF2B5EF4-FFF2-40B4-BE49-F238E27FC236}">
              <a16:creationId xmlns:a16="http://schemas.microsoft.com/office/drawing/2014/main" id="{8994C54C-0DE1-44F6-98F8-C12DD2448F95}"/>
            </a:ext>
          </a:extLst>
        </xdr:cNvPr>
        <xdr:cNvPicPr>
          <a:picLocks noChangeAspect="1"/>
        </xdr:cNvPicPr>
      </xdr:nvPicPr>
      <xdr:blipFill rotWithShape="1">
        <a:blip xmlns:r="http://schemas.openxmlformats.org/officeDocument/2006/relationships" r:embed="rId335">
          <a:extLst>
            <a:ext uri="{28A0092B-C50C-407E-A947-70E740481C1C}">
              <a14:useLocalDpi xmlns:a14="http://schemas.microsoft.com/office/drawing/2010/main" val="0"/>
            </a:ext>
          </a:extLst>
        </a:blip>
        <a:srcRect l="7501" t="14237" r="8019" b="9747"/>
        <a:stretch/>
      </xdr:blipFill>
      <xdr:spPr>
        <a:xfrm>
          <a:off x="3286124" y="1089231375"/>
          <a:ext cx="1852692" cy="1000125"/>
        </a:xfrm>
        <a:prstGeom prst="rect">
          <a:avLst/>
        </a:prstGeom>
      </xdr:spPr>
    </xdr:pic>
    <xdr:clientData/>
  </xdr:twoCellAnchor>
  <xdr:twoCellAnchor>
    <xdr:from>
      <xdr:col>3</xdr:col>
      <xdr:colOff>900545</xdr:colOff>
      <xdr:row>701</xdr:row>
      <xdr:rowOff>40409</xdr:rowOff>
    </xdr:from>
    <xdr:to>
      <xdr:col>3</xdr:col>
      <xdr:colOff>1849235</xdr:colOff>
      <xdr:row>701</xdr:row>
      <xdr:rowOff>986082</xdr:rowOff>
    </xdr:to>
    <xdr:pic>
      <xdr:nvPicPr>
        <xdr:cNvPr id="465" name="Imagen 464">
          <a:extLst>
            <a:ext uri="{FF2B5EF4-FFF2-40B4-BE49-F238E27FC236}">
              <a16:creationId xmlns:a16="http://schemas.microsoft.com/office/drawing/2014/main" id="{5C7BC040-0C29-43BD-9807-980D19D2C52E}"/>
            </a:ext>
          </a:extLst>
        </xdr:cNvPr>
        <xdr:cNvPicPr>
          <a:picLocks noChangeAspect="1"/>
        </xdr:cNvPicPr>
      </xdr:nvPicPr>
      <xdr:blipFill>
        <a:blip xmlns:r="http://schemas.openxmlformats.org/officeDocument/2006/relationships" r:embed="rId336">
          <a:extLst>
            <a:ext uri="{28A0092B-C50C-407E-A947-70E740481C1C}">
              <a14:useLocalDpi xmlns:a14="http://schemas.microsoft.com/office/drawing/2010/main" val="0"/>
            </a:ext>
          </a:extLst>
        </a:blip>
        <a:stretch>
          <a:fillRect/>
        </a:stretch>
      </xdr:blipFill>
      <xdr:spPr>
        <a:xfrm>
          <a:off x="3662795" y="1099034909"/>
          <a:ext cx="948690" cy="945673"/>
        </a:xfrm>
        <a:prstGeom prst="rect">
          <a:avLst/>
        </a:prstGeom>
      </xdr:spPr>
    </xdr:pic>
    <xdr:clientData/>
  </xdr:twoCellAnchor>
  <xdr:twoCellAnchor>
    <xdr:from>
      <xdr:col>3</xdr:col>
      <xdr:colOff>904874</xdr:colOff>
      <xdr:row>702</xdr:row>
      <xdr:rowOff>63500</xdr:rowOff>
    </xdr:from>
    <xdr:to>
      <xdr:col>3</xdr:col>
      <xdr:colOff>2063749</xdr:colOff>
      <xdr:row>702</xdr:row>
      <xdr:rowOff>1222375</xdr:rowOff>
    </xdr:to>
    <xdr:pic>
      <xdr:nvPicPr>
        <xdr:cNvPr id="466" name="Imagen 465">
          <a:extLst>
            <a:ext uri="{FF2B5EF4-FFF2-40B4-BE49-F238E27FC236}">
              <a16:creationId xmlns:a16="http://schemas.microsoft.com/office/drawing/2014/main" id="{9C9BA60B-CFC7-48CD-A678-AA672DBC58C7}"/>
            </a:ext>
          </a:extLst>
        </xdr:cNvPr>
        <xdr:cNvPicPr>
          <a:picLocks noChangeAspect="1"/>
        </xdr:cNvPicPr>
      </xdr:nvPicPr>
      <xdr:blipFill rotWithShape="1">
        <a:blip xmlns:r="http://schemas.openxmlformats.org/officeDocument/2006/relationships" r:embed="rId337">
          <a:extLst>
            <a:ext uri="{28A0092B-C50C-407E-A947-70E740481C1C}">
              <a14:useLocalDpi xmlns:a14="http://schemas.microsoft.com/office/drawing/2010/main" val="0"/>
            </a:ext>
          </a:extLst>
        </a:blip>
        <a:srcRect l="2668" t="12897" r="11324" b="8108"/>
        <a:stretch/>
      </xdr:blipFill>
      <xdr:spPr>
        <a:xfrm>
          <a:off x="3667124" y="1100067650"/>
          <a:ext cx="1158875" cy="1158875"/>
        </a:xfrm>
        <a:prstGeom prst="rect">
          <a:avLst/>
        </a:prstGeom>
      </xdr:spPr>
    </xdr:pic>
    <xdr:clientData/>
  </xdr:twoCellAnchor>
  <xdr:twoCellAnchor>
    <xdr:from>
      <xdr:col>3</xdr:col>
      <xdr:colOff>978505</xdr:colOff>
      <xdr:row>704</xdr:row>
      <xdr:rowOff>50564</xdr:rowOff>
    </xdr:from>
    <xdr:to>
      <xdr:col>3</xdr:col>
      <xdr:colOff>2010381</xdr:colOff>
      <xdr:row>704</xdr:row>
      <xdr:rowOff>1158875</xdr:rowOff>
    </xdr:to>
    <xdr:pic>
      <xdr:nvPicPr>
        <xdr:cNvPr id="467" name="Imagen 466">
          <a:extLst>
            <a:ext uri="{FF2B5EF4-FFF2-40B4-BE49-F238E27FC236}">
              <a16:creationId xmlns:a16="http://schemas.microsoft.com/office/drawing/2014/main" id="{DC716F9F-67B6-457D-A270-756896B94566}"/>
            </a:ext>
          </a:extLst>
        </xdr:cNvPr>
        <xdr:cNvPicPr>
          <a:picLocks noChangeAspect="1"/>
        </xdr:cNvPicPr>
      </xdr:nvPicPr>
      <xdr:blipFill rotWithShape="1">
        <a:blip xmlns:r="http://schemas.openxmlformats.org/officeDocument/2006/relationships" r:embed="rId338">
          <a:extLst>
            <a:ext uri="{28A0092B-C50C-407E-A947-70E740481C1C}">
              <a14:useLocalDpi xmlns:a14="http://schemas.microsoft.com/office/drawing/2010/main" val="0"/>
            </a:ext>
          </a:extLst>
        </a:blip>
        <a:srcRect l="4878" t="11833" r="9584" b="9373"/>
        <a:stretch/>
      </xdr:blipFill>
      <xdr:spPr>
        <a:xfrm>
          <a:off x="3740755" y="1102521689"/>
          <a:ext cx="1031876" cy="1108311"/>
        </a:xfrm>
        <a:prstGeom prst="rect">
          <a:avLst/>
        </a:prstGeom>
      </xdr:spPr>
    </xdr:pic>
    <xdr:clientData/>
  </xdr:twoCellAnchor>
  <xdr:twoCellAnchor>
    <xdr:from>
      <xdr:col>3</xdr:col>
      <xdr:colOff>655262</xdr:colOff>
      <xdr:row>705</xdr:row>
      <xdr:rowOff>122648</xdr:rowOff>
    </xdr:from>
    <xdr:to>
      <xdr:col>3</xdr:col>
      <xdr:colOff>2333625</xdr:colOff>
      <xdr:row>705</xdr:row>
      <xdr:rowOff>1133396</xdr:rowOff>
    </xdr:to>
    <xdr:pic>
      <xdr:nvPicPr>
        <xdr:cNvPr id="468" name="Imagen 467">
          <a:extLst>
            <a:ext uri="{FF2B5EF4-FFF2-40B4-BE49-F238E27FC236}">
              <a16:creationId xmlns:a16="http://schemas.microsoft.com/office/drawing/2014/main" id="{6E3BE6A7-68E2-4122-97D5-5E0F084261B8}"/>
            </a:ext>
          </a:extLst>
        </xdr:cNvPr>
        <xdr:cNvPicPr>
          <a:picLocks noChangeAspect="1"/>
        </xdr:cNvPicPr>
      </xdr:nvPicPr>
      <xdr:blipFill rotWithShape="1">
        <a:blip xmlns:r="http://schemas.openxmlformats.org/officeDocument/2006/relationships" r:embed="rId339">
          <a:extLst>
            <a:ext uri="{28A0092B-C50C-407E-A947-70E740481C1C}">
              <a14:useLocalDpi xmlns:a14="http://schemas.microsoft.com/office/drawing/2010/main" val="0"/>
            </a:ext>
          </a:extLst>
        </a:blip>
        <a:srcRect t="9775" r="8068"/>
        <a:stretch/>
      </xdr:blipFill>
      <xdr:spPr>
        <a:xfrm>
          <a:off x="3417512" y="1103793923"/>
          <a:ext cx="1678363" cy="1010748"/>
        </a:xfrm>
        <a:prstGeom prst="rect">
          <a:avLst/>
        </a:prstGeom>
      </xdr:spPr>
    </xdr:pic>
    <xdr:clientData/>
  </xdr:twoCellAnchor>
  <xdr:twoCellAnchor>
    <xdr:from>
      <xdr:col>3</xdr:col>
      <xdr:colOff>1030909</xdr:colOff>
      <xdr:row>706</xdr:row>
      <xdr:rowOff>79376</xdr:rowOff>
    </xdr:from>
    <xdr:to>
      <xdr:col>3</xdr:col>
      <xdr:colOff>1957978</xdr:colOff>
      <xdr:row>706</xdr:row>
      <xdr:rowOff>1222376</xdr:rowOff>
    </xdr:to>
    <xdr:pic>
      <xdr:nvPicPr>
        <xdr:cNvPr id="469" name="Imagen 468">
          <a:extLst>
            <a:ext uri="{FF2B5EF4-FFF2-40B4-BE49-F238E27FC236}">
              <a16:creationId xmlns:a16="http://schemas.microsoft.com/office/drawing/2014/main" id="{96CE133E-6915-47CF-8B31-24D24FEDC463}"/>
            </a:ext>
          </a:extLst>
        </xdr:cNvPr>
        <xdr:cNvPicPr>
          <a:picLocks noChangeAspect="1"/>
        </xdr:cNvPicPr>
      </xdr:nvPicPr>
      <xdr:blipFill rotWithShape="1">
        <a:blip xmlns:r="http://schemas.openxmlformats.org/officeDocument/2006/relationships" r:embed="rId340">
          <a:extLst>
            <a:ext uri="{28A0092B-C50C-407E-A947-70E740481C1C}">
              <a14:useLocalDpi xmlns:a14="http://schemas.microsoft.com/office/drawing/2010/main" val="0"/>
            </a:ext>
          </a:extLst>
        </a:blip>
        <a:srcRect t="7395" b="6038"/>
        <a:stretch/>
      </xdr:blipFill>
      <xdr:spPr>
        <a:xfrm>
          <a:off x="3793159" y="1104950801"/>
          <a:ext cx="927069" cy="1143000"/>
        </a:xfrm>
        <a:prstGeom prst="rect">
          <a:avLst/>
        </a:prstGeom>
      </xdr:spPr>
    </xdr:pic>
    <xdr:clientData/>
  </xdr:twoCellAnchor>
  <xdr:twoCellAnchor>
    <xdr:from>
      <xdr:col>3</xdr:col>
      <xdr:colOff>571500</xdr:colOff>
      <xdr:row>707</xdr:row>
      <xdr:rowOff>47625</xdr:rowOff>
    </xdr:from>
    <xdr:to>
      <xdr:col>3</xdr:col>
      <xdr:colOff>2363895</xdr:colOff>
      <xdr:row>707</xdr:row>
      <xdr:rowOff>1346200</xdr:rowOff>
    </xdr:to>
    <xdr:pic>
      <xdr:nvPicPr>
        <xdr:cNvPr id="470" name="Imagen 469">
          <a:extLst>
            <a:ext uri="{FF2B5EF4-FFF2-40B4-BE49-F238E27FC236}">
              <a16:creationId xmlns:a16="http://schemas.microsoft.com/office/drawing/2014/main" id="{5BB739FF-FE9E-45F8-9F39-4ACECC11E64B}"/>
            </a:ext>
          </a:extLst>
        </xdr:cNvPr>
        <xdr:cNvPicPr>
          <a:picLocks noChangeAspect="1"/>
        </xdr:cNvPicPr>
      </xdr:nvPicPr>
      <xdr:blipFill rotWithShape="1">
        <a:blip xmlns:r="http://schemas.openxmlformats.org/officeDocument/2006/relationships" r:embed="rId341">
          <a:extLst>
            <a:ext uri="{28A0092B-C50C-407E-A947-70E740481C1C}">
              <a14:useLocalDpi xmlns:a14="http://schemas.microsoft.com/office/drawing/2010/main" val="0"/>
            </a:ext>
          </a:extLst>
        </a:blip>
        <a:srcRect l="5562" t="5203" b="1932"/>
        <a:stretch/>
      </xdr:blipFill>
      <xdr:spPr>
        <a:xfrm>
          <a:off x="3333750" y="1106185875"/>
          <a:ext cx="1792395" cy="1298575"/>
        </a:xfrm>
        <a:prstGeom prst="rect">
          <a:avLst/>
        </a:prstGeom>
      </xdr:spPr>
    </xdr:pic>
    <xdr:clientData/>
  </xdr:twoCellAnchor>
  <xdr:twoCellAnchor>
    <xdr:from>
      <xdr:col>3</xdr:col>
      <xdr:colOff>753304</xdr:colOff>
      <xdr:row>708</xdr:row>
      <xdr:rowOff>102061</xdr:rowOff>
    </xdr:from>
    <xdr:to>
      <xdr:col>3</xdr:col>
      <xdr:colOff>2229304</xdr:colOff>
      <xdr:row>708</xdr:row>
      <xdr:rowOff>932786</xdr:rowOff>
    </xdr:to>
    <xdr:pic>
      <xdr:nvPicPr>
        <xdr:cNvPr id="471" name="Imagen 470">
          <a:extLst>
            <a:ext uri="{FF2B5EF4-FFF2-40B4-BE49-F238E27FC236}">
              <a16:creationId xmlns:a16="http://schemas.microsoft.com/office/drawing/2014/main" id="{B1B52F80-4E2A-4F5B-8BAC-C1DF1D68CBC9}"/>
            </a:ext>
          </a:extLst>
        </xdr:cNvPr>
        <xdr:cNvPicPr>
          <a:picLocks noChangeAspect="1"/>
        </xdr:cNvPicPr>
      </xdr:nvPicPr>
      <xdr:blipFill rotWithShape="1">
        <a:blip xmlns:r="http://schemas.openxmlformats.org/officeDocument/2006/relationships" r:embed="rId342">
          <a:extLst>
            <a:ext uri="{28A0092B-C50C-407E-A947-70E740481C1C}">
              <a14:useLocalDpi xmlns:a14="http://schemas.microsoft.com/office/drawing/2010/main" val="0"/>
            </a:ext>
          </a:extLst>
        </a:blip>
        <a:srcRect l="13005" t="2158" r="15524"/>
        <a:stretch/>
      </xdr:blipFill>
      <xdr:spPr>
        <a:xfrm rot="5400000">
          <a:off x="3838191" y="1107308324"/>
          <a:ext cx="830725" cy="1476000"/>
        </a:xfrm>
        <a:prstGeom prst="rect">
          <a:avLst/>
        </a:prstGeom>
      </xdr:spPr>
    </xdr:pic>
    <xdr:clientData/>
  </xdr:twoCellAnchor>
  <xdr:twoCellAnchor>
    <xdr:from>
      <xdr:col>3</xdr:col>
      <xdr:colOff>771303</xdr:colOff>
      <xdr:row>709</xdr:row>
      <xdr:rowOff>111132</xdr:rowOff>
    </xdr:from>
    <xdr:to>
      <xdr:col>3</xdr:col>
      <xdr:colOff>2211303</xdr:colOff>
      <xdr:row>709</xdr:row>
      <xdr:rowOff>872406</xdr:rowOff>
    </xdr:to>
    <xdr:pic>
      <xdr:nvPicPr>
        <xdr:cNvPr id="472" name="Imagen 471">
          <a:extLst>
            <a:ext uri="{FF2B5EF4-FFF2-40B4-BE49-F238E27FC236}">
              <a16:creationId xmlns:a16="http://schemas.microsoft.com/office/drawing/2014/main" id="{3FCD0312-99A6-4F8D-809F-8DAAD3EB7159}"/>
            </a:ext>
          </a:extLst>
        </xdr:cNvPr>
        <xdr:cNvPicPr>
          <a:picLocks noChangeAspect="1"/>
        </xdr:cNvPicPr>
      </xdr:nvPicPr>
      <xdr:blipFill rotWithShape="1">
        <a:blip xmlns:r="http://schemas.openxmlformats.org/officeDocument/2006/relationships" r:embed="rId343">
          <a:extLst>
            <a:ext uri="{28A0092B-C50C-407E-A947-70E740481C1C}">
              <a14:useLocalDpi xmlns:a14="http://schemas.microsoft.com/office/drawing/2010/main" val="0"/>
            </a:ext>
          </a:extLst>
        </a:blip>
        <a:srcRect l="13462" t="7070" r="9256" b="2824"/>
        <a:stretch/>
      </xdr:blipFill>
      <xdr:spPr>
        <a:xfrm rot="5400000">
          <a:off x="3872916" y="1108310319"/>
          <a:ext cx="761274" cy="1440000"/>
        </a:xfrm>
        <a:prstGeom prst="rect">
          <a:avLst/>
        </a:prstGeom>
      </xdr:spPr>
    </xdr:pic>
    <xdr:clientData/>
  </xdr:twoCellAnchor>
  <xdr:twoCellAnchor>
    <xdr:from>
      <xdr:col>3</xdr:col>
      <xdr:colOff>843303</xdr:colOff>
      <xdr:row>710</xdr:row>
      <xdr:rowOff>79380</xdr:rowOff>
    </xdr:from>
    <xdr:to>
      <xdr:col>3</xdr:col>
      <xdr:colOff>2139303</xdr:colOff>
      <xdr:row>710</xdr:row>
      <xdr:rowOff>933560</xdr:rowOff>
    </xdr:to>
    <xdr:pic>
      <xdr:nvPicPr>
        <xdr:cNvPr id="473" name="Imagen 472">
          <a:extLst>
            <a:ext uri="{FF2B5EF4-FFF2-40B4-BE49-F238E27FC236}">
              <a16:creationId xmlns:a16="http://schemas.microsoft.com/office/drawing/2014/main" id="{31E89E8E-7269-487C-A315-F8E29E7FA0B7}"/>
            </a:ext>
          </a:extLst>
        </xdr:cNvPr>
        <xdr:cNvPicPr>
          <a:picLocks noChangeAspect="1"/>
        </xdr:cNvPicPr>
      </xdr:nvPicPr>
      <xdr:blipFill rotWithShape="1">
        <a:blip xmlns:r="http://schemas.openxmlformats.org/officeDocument/2006/relationships" r:embed="rId344">
          <a:extLst>
            <a:ext uri="{28A0092B-C50C-407E-A947-70E740481C1C}">
              <a14:useLocalDpi xmlns:a14="http://schemas.microsoft.com/office/drawing/2010/main" val="0"/>
            </a:ext>
          </a:extLst>
        </a:blip>
        <a:srcRect l="9436" t="371" r="8365" b="5371"/>
        <a:stretch/>
      </xdr:blipFill>
      <xdr:spPr>
        <a:xfrm rot="5400000">
          <a:off x="3826463" y="1109406670"/>
          <a:ext cx="854180" cy="1296000"/>
        </a:xfrm>
        <a:prstGeom prst="rect">
          <a:avLst/>
        </a:prstGeom>
      </xdr:spPr>
    </xdr:pic>
    <xdr:clientData/>
  </xdr:twoCellAnchor>
  <xdr:twoCellAnchor>
    <xdr:from>
      <xdr:col>3</xdr:col>
      <xdr:colOff>843303</xdr:colOff>
      <xdr:row>711</xdr:row>
      <xdr:rowOff>67255</xdr:rowOff>
    </xdr:from>
    <xdr:to>
      <xdr:col>3</xdr:col>
      <xdr:colOff>2139303</xdr:colOff>
      <xdr:row>711</xdr:row>
      <xdr:rowOff>945549</xdr:rowOff>
    </xdr:to>
    <xdr:pic>
      <xdr:nvPicPr>
        <xdr:cNvPr id="474" name="Imagen 473">
          <a:extLst>
            <a:ext uri="{FF2B5EF4-FFF2-40B4-BE49-F238E27FC236}">
              <a16:creationId xmlns:a16="http://schemas.microsoft.com/office/drawing/2014/main" id="{77B1449B-57A4-4402-9E11-347AF6B2DC0B}"/>
            </a:ext>
          </a:extLst>
        </xdr:cNvPr>
        <xdr:cNvPicPr>
          <a:picLocks noChangeAspect="1"/>
        </xdr:cNvPicPr>
      </xdr:nvPicPr>
      <xdr:blipFill rotWithShape="1">
        <a:blip xmlns:r="http://schemas.openxmlformats.org/officeDocument/2006/relationships" r:embed="rId345">
          <a:extLst>
            <a:ext uri="{28A0092B-C50C-407E-A947-70E740481C1C}">
              <a14:useLocalDpi xmlns:a14="http://schemas.microsoft.com/office/drawing/2010/main" val="0"/>
            </a:ext>
          </a:extLst>
        </a:blip>
        <a:srcRect t="-1004" r="10896"/>
        <a:stretch/>
      </xdr:blipFill>
      <xdr:spPr>
        <a:xfrm rot="5400000">
          <a:off x="3814406" y="1110416252"/>
          <a:ext cx="878294" cy="1296000"/>
        </a:xfrm>
        <a:prstGeom prst="rect">
          <a:avLst/>
        </a:prstGeom>
      </xdr:spPr>
    </xdr:pic>
    <xdr:clientData/>
  </xdr:twoCellAnchor>
  <xdr:twoCellAnchor>
    <xdr:from>
      <xdr:col>3</xdr:col>
      <xdr:colOff>566966</xdr:colOff>
      <xdr:row>712</xdr:row>
      <xdr:rowOff>102054</xdr:rowOff>
    </xdr:from>
    <xdr:to>
      <xdr:col>3</xdr:col>
      <xdr:colOff>2494563</xdr:colOff>
      <xdr:row>712</xdr:row>
      <xdr:rowOff>1182054</xdr:rowOff>
    </xdr:to>
    <xdr:pic>
      <xdr:nvPicPr>
        <xdr:cNvPr id="475" name="Imagen 474">
          <a:extLst>
            <a:ext uri="{FF2B5EF4-FFF2-40B4-BE49-F238E27FC236}">
              <a16:creationId xmlns:a16="http://schemas.microsoft.com/office/drawing/2014/main" id="{8E2C7B18-E3A5-4058-A8F3-4377AFC21CCC}"/>
            </a:ext>
          </a:extLst>
        </xdr:cNvPr>
        <xdr:cNvPicPr>
          <a:picLocks noChangeAspect="1"/>
        </xdr:cNvPicPr>
      </xdr:nvPicPr>
      <xdr:blipFill rotWithShape="1">
        <a:blip xmlns:r="http://schemas.openxmlformats.org/officeDocument/2006/relationships" r:embed="rId346">
          <a:extLst>
            <a:ext uri="{28A0092B-C50C-407E-A947-70E740481C1C}">
              <a14:useLocalDpi xmlns:a14="http://schemas.microsoft.com/office/drawing/2010/main" val="0"/>
            </a:ext>
          </a:extLst>
        </a:blip>
        <a:srcRect l="4892" t="18608" r="2257" b="4639"/>
        <a:stretch/>
      </xdr:blipFill>
      <xdr:spPr>
        <a:xfrm>
          <a:off x="3329216" y="1111669554"/>
          <a:ext cx="1927597" cy="1080000"/>
        </a:xfrm>
        <a:prstGeom prst="rect">
          <a:avLst/>
        </a:prstGeom>
      </xdr:spPr>
    </xdr:pic>
    <xdr:clientData/>
  </xdr:twoCellAnchor>
  <xdr:twoCellAnchor>
    <xdr:from>
      <xdr:col>3</xdr:col>
      <xdr:colOff>428625</xdr:colOff>
      <xdr:row>713</xdr:row>
      <xdr:rowOff>63500</xdr:rowOff>
    </xdr:from>
    <xdr:to>
      <xdr:col>3</xdr:col>
      <xdr:colOff>2571751</xdr:colOff>
      <xdr:row>713</xdr:row>
      <xdr:rowOff>1476375</xdr:rowOff>
    </xdr:to>
    <xdr:pic>
      <xdr:nvPicPr>
        <xdr:cNvPr id="476" name="Imagen 475">
          <a:extLst>
            <a:ext uri="{FF2B5EF4-FFF2-40B4-BE49-F238E27FC236}">
              <a16:creationId xmlns:a16="http://schemas.microsoft.com/office/drawing/2014/main" id="{1FDDFBD6-4815-4A49-BA4A-500E8926D8AB}"/>
            </a:ext>
          </a:extLst>
        </xdr:cNvPr>
        <xdr:cNvPicPr>
          <a:picLocks noChangeAspect="1"/>
        </xdr:cNvPicPr>
      </xdr:nvPicPr>
      <xdr:blipFill rotWithShape="1">
        <a:blip xmlns:r="http://schemas.openxmlformats.org/officeDocument/2006/relationships" r:embed="rId347">
          <a:extLst>
            <a:ext uri="{28A0092B-C50C-407E-A947-70E740481C1C}">
              <a14:useLocalDpi xmlns:a14="http://schemas.microsoft.com/office/drawing/2010/main" val="0"/>
            </a:ext>
          </a:extLst>
        </a:blip>
        <a:srcRect l="2794" t="5416" r="1371" b="4157"/>
        <a:stretch/>
      </xdr:blipFill>
      <xdr:spPr>
        <a:xfrm>
          <a:off x="3190875" y="1112897825"/>
          <a:ext cx="2143126" cy="1412875"/>
        </a:xfrm>
        <a:prstGeom prst="rect">
          <a:avLst/>
        </a:prstGeom>
      </xdr:spPr>
    </xdr:pic>
    <xdr:clientData/>
  </xdr:twoCellAnchor>
  <xdr:twoCellAnchor>
    <xdr:from>
      <xdr:col>3</xdr:col>
      <xdr:colOff>666750</xdr:colOff>
      <xdr:row>714</xdr:row>
      <xdr:rowOff>68893</xdr:rowOff>
    </xdr:from>
    <xdr:to>
      <xdr:col>3</xdr:col>
      <xdr:colOff>2238375</xdr:colOff>
      <xdr:row>714</xdr:row>
      <xdr:rowOff>1492251</xdr:rowOff>
    </xdr:to>
    <xdr:pic>
      <xdr:nvPicPr>
        <xdr:cNvPr id="477" name="Imagen 476">
          <a:extLst>
            <a:ext uri="{FF2B5EF4-FFF2-40B4-BE49-F238E27FC236}">
              <a16:creationId xmlns:a16="http://schemas.microsoft.com/office/drawing/2014/main" id="{25B98C6B-FFDE-4B2C-9C11-B6E5A448F24C}"/>
            </a:ext>
          </a:extLst>
        </xdr:cNvPr>
        <xdr:cNvPicPr>
          <a:picLocks noChangeAspect="1"/>
        </xdr:cNvPicPr>
      </xdr:nvPicPr>
      <xdr:blipFill rotWithShape="1">
        <a:blip xmlns:r="http://schemas.openxmlformats.org/officeDocument/2006/relationships" r:embed="rId348">
          <a:extLst>
            <a:ext uri="{28A0092B-C50C-407E-A947-70E740481C1C}">
              <a14:useLocalDpi xmlns:a14="http://schemas.microsoft.com/office/drawing/2010/main" val="0"/>
            </a:ext>
          </a:extLst>
        </a:blip>
        <a:srcRect l="1778" t="2167" r="4429" b="2658"/>
        <a:stretch/>
      </xdr:blipFill>
      <xdr:spPr>
        <a:xfrm>
          <a:off x="3429000" y="1114427218"/>
          <a:ext cx="1571625" cy="1423358"/>
        </a:xfrm>
        <a:prstGeom prst="rect">
          <a:avLst/>
        </a:prstGeom>
      </xdr:spPr>
    </xdr:pic>
    <xdr:clientData/>
  </xdr:twoCellAnchor>
  <xdr:twoCellAnchor>
    <xdr:from>
      <xdr:col>3</xdr:col>
      <xdr:colOff>273018</xdr:colOff>
      <xdr:row>715</xdr:row>
      <xdr:rowOff>225716</xdr:rowOff>
    </xdr:from>
    <xdr:to>
      <xdr:col>3</xdr:col>
      <xdr:colOff>2759043</xdr:colOff>
      <xdr:row>715</xdr:row>
      <xdr:rowOff>1292516</xdr:rowOff>
    </xdr:to>
    <xdr:pic>
      <xdr:nvPicPr>
        <xdr:cNvPr id="478" name="Imagen 477">
          <a:extLst>
            <a:ext uri="{FF2B5EF4-FFF2-40B4-BE49-F238E27FC236}">
              <a16:creationId xmlns:a16="http://schemas.microsoft.com/office/drawing/2014/main" id="{D8966D5D-8CB6-4FCD-A9FC-611A4042E1DC}"/>
            </a:ext>
          </a:extLst>
        </xdr:cNvPr>
        <xdr:cNvPicPr>
          <a:picLocks noChangeAspect="1"/>
        </xdr:cNvPicPr>
      </xdr:nvPicPr>
      <xdr:blipFill>
        <a:blip xmlns:r="http://schemas.openxmlformats.org/officeDocument/2006/relationships" r:embed="rId349">
          <a:extLst>
            <a:ext uri="{28A0092B-C50C-407E-A947-70E740481C1C}">
              <a14:useLocalDpi xmlns:a14="http://schemas.microsoft.com/office/drawing/2010/main" val="0"/>
            </a:ext>
          </a:extLst>
        </a:blip>
        <a:stretch>
          <a:fillRect/>
        </a:stretch>
      </xdr:blipFill>
      <xdr:spPr>
        <a:xfrm rot="5400000">
          <a:off x="3744881" y="1115398428"/>
          <a:ext cx="1066800" cy="2486025"/>
        </a:xfrm>
        <a:prstGeom prst="rect">
          <a:avLst/>
        </a:prstGeom>
      </xdr:spPr>
    </xdr:pic>
    <xdr:clientData/>
  </xdr:twoCellAnchor>
  <xdr:twoCellAnchor>
    <xdr:from>
      <xdr:col>3</xdr:col>
      <xdr:colOff>332074</xdr:colOff>
      <xdr:row>716</xdr:row>
      <xdr:rowOff>149456</xdr:rowOff>
    </xdr:from>
    <xdr:to>
      <xdr:col>3</xdr:col>
      <xdr:colOff>2699989</xdr:colOff>
      <xdr:row>716</xdr:row>
      <xdr:rowOff>1450571</xdr:rowOff>
    </xdr:to>
    <xdr:pic>
      <xdr:nvPicPr>
        <xdr:cNvPr id="479" name="Imagen 478">
          <a:extLst>
            <a:ext uri="{FF2B5EF4-FFF2-40B4-BE49-F238E27FC236}">
              <a16:creationId xmlns:a16="http://schemas.microsoft.com/office/drawing/2014/main" id="{7729A237-520D-40C2-883A-867A69C6BD21}"/>
            </a:ext>
          </a:extLst>
        </xdr:cNvPr>
        <xdr:cNvPicPr>
          <a:picLocks noChangeAspect="1"/>
        </xdr:cNvPicPr>
      </xdr:nvPicPr>
      <xdr:blipFill>
        <a:blip xmlns:r="http://schemas.openxmlformats.org/officeDocument/2006/relationships" r:embed="rId350">
          <a:extLst>
            <a:ext uri="{28A0092B-C50C-407E-A947-70E740481C1C}">
              <a14:useLocalDpi xmlns:a14="http://schemas.microsoft.com/office/drawing/2010/main" val="0"/>
            </a:ext>
          </a:extLst>
        </a:blip>
        <a:stretch>
          <a:fillRect/>
        </a:stretch>
      </xdr:blipFill>
      <xdr:spPr>
        <a:xfrm rot="5400000">
          <a:off x="3627724" y="1117022381"/>
          <a:ext cx="1301115" cy="2367915"/>
        </a:xfrm>
        <a:prstGeom prst="rect">
          <a:avLst/>
        </a:prstGeom>
      </xdr:spPr>
    </xdr:pic>
    <xdr:clientData/>
  </xdr:twoCellAnchor>
  <xdr:twoCellAnchor>
    <xdr:from>
      <xdr:col>3</xdr:col>
      <xdr:colOff>481535</xdr:colOff>
      <xdr:row>717</xdr:row>
      <xdr:rowOff>331348</xdr:rowOff>
    </xdr:from>
    <xdr:to>
      <xdr:col>3</xdr:col>
      <xdr:colOff>2677529</xdr:colOff>
      <xdr:row>718</xdr:row>
      <xdr:rowOff>707465</xdr:rowOff>
    </xdr:to>
    <xdr:pic>
      <xdr:nvPicPr>
        <xdr:cNvPr id="480" name="Imagen 479">
          <a:extLst>
            <a:ext uri="{FF2B5EF4-FFF2-40B4-BE49-F238E27FC236}">
              <a16:creationId xmlns:a16="http://schemas.microsoft.com/office/drawing/2014/main" id="{C9181556-37A3-4B16-A815-F6A3050ADC33}"/>
            </a:ext>
          </a:extLst>
        </xdr:cNvPr>
        <xdr:cNvPicPr>
          <a:picLocks noChangeAspect="1"/>
        </xdr:cNvPicPr>
      </xdr:nvPicPr>
      <xdr:blipFill>
        <a:blip xmlns:r="http://schemas.openxmlformats.org/officeDocument/2006/relationships" r:embed="rId351">
          <a:extLst>
            <a:ext uri="{28A0092B-C50C-407E-A947-70E740481C1C}">
              <a14:useLocalDpi xmlns:a14="http://schemas.microsoft.com/office/drawing/2010/main" val="0"/>
            </a:ext>
          </a:extLst>
        </a:blip>
        <a:stretch>
          <a:fillRect/>
        </a:stretch>
      </xdr:blipFill>
      <xdr:spPr>
        <a:xfrm rot="5400000">
          <a:off x="3677473" y="1118827985"/>
          <a:ext cx="1328617" cy="2195994"/>
        </a:xfrm>
        <a:prstGeom prst="rect">
          <a:avLst/>
        </a:prstGeom>
      </xdr:spPr>
    </xdr:pic>
    <xdr:clientData/>
  </xdr:twoCellAnchor>
  <xdr:twoCellAnchor>
    <xdr:from>
      <xdr:col>3</xdr:col>
      <xdr:colOff>249609</xdr:colOff>
      <xdr:row>719</xdr:row>
      <xdr:rowOff>79380</xdr:rowOff>
    </xdr:from>
    <xdr:to>
      <xdr:col>3</xdr:col>
      <xdr:colOff>2841625</xdr:colOff>
      <xdr:row>719</xdr:row>
      <xdr:rowOff>1472455</xdr:rowOff>
    </xdr:to>
    <xdr:pic>
      <xdr:nvPicPr>
        <xdr:cNvPr id="481" name="Imagen 480">
          <a:extLst>
            <a:ext uri="{FF2B5EF4-FFF2-40B4-BE49-F238E27FC236}">
              <a16:creationId xmlns:a16="http://schemas.microsoft.com/office/drawing/2014/main" id="{89C7C182-C74A-421D-8B62-1661E5B240A5}"/>
            </a:ext>
          </a:extLst>
        </xdr:cNvPr>
        <xdr:cNvPicPr>
          <a:picLocks noChangeAspect="1"/>
        </xdr:cNvPicPr>
      </xdr:nvPicPr>
      <xdr:blipFill rotWithShape="1">
        <a:blip xmlns:r="http://schemas.openxmlformats.org/officeDocument/2006/relationships" r:embed="rId352">
          <a:extLst>
            <a:ext uri="{28A0092B-C50C-407E-A947-70E740481C1C}">
              <a14:useLocalDpi xmlns:a14="http://schemas.microsoft.com/office/drawing/2010/main" val="0"/>
            </a:ext>
          </a:extLst>
        </a:blip>
        <a:srcRect l="5576" t="4822" r="-1"/>
        <a:stretch/>
      </xdr:blipFill>
      <xdr:spPr>
        <a:xfrm rot="5400000">
          <a:off x="3611329" y="1120315235"/>
          <a:ext cx="1393075" cy="2592016"/>
        </a:xfrm>
        <a:prstGeom prst="rect">
          <a:avLst/>
        </a:prstGeom>
      </xdr:spPr>
    </xdr:pic>
    <xdr:clientData/>
  </xdr:twoCellAnchor>
  <xdr:twoCellAnchor>
    <xdr:from>
      <xdr:col>3</xdr:col>
      <xdr:colOff>257104</xdr:colOff>
      <xdr:row>720</xdr:row>
      <xdr:rowOff>226221</xdr:rowOff>
    </xdr:from>
    <xdr:to>
      <xdr:col>3</xdr:col>
      <xdr:colOff>2741104</xdr:colOff>
      <xdr:row>720</xdr:row>
      <xdr:rowOff>1390493</xdr:rowOff>
    </xdr:to>
    <xdr:pic>
      <xdr:nvPicPr>
        <xdr:cNvPr id="482" name="Imagen 481">
          <a:extLst>
            <a:ext uri="{FF2B5EF4-FFF2-40B4-BE49-F238E27FC236}">
              <a16:creationId xmlns:a16="http://schemas.microsoft.com/office/drawing/2014/main" id="{63FA0BF7-C523-4157-8858-7DAF85EF6F9D}"/>
            </a:ext>
          </a:extLst>
        </xdr:cNvPr>
        <xdr:cNvPicPr>
          <a:picLocks noChangeAspect="1"/>
        </xdr:cNvPicPr>
      </xdr:nvPicPr>
      <xdr:blipFill rotWithShape="1">
        <a:blip xmlns:r="http://schemas.openxmlformats.org/officeDocument/2006/relationships" r:embed="rId353">
          <a:extLst>
            <a:ext uri="{28A0092B-C50C-407E-A947-70E740481C1C}">
              <a14:useLocalDpi xmlns:a14="http://schemas.microsoft.com/office/drawing/2010/main" val="0"/>
            </a:ext>
          </a:extLst>
        </a:blip>
        <a:srcRect l="10417"/>
        <a:stretch/>
      </xdr:blipFill>
      <xdr:spPr>
        <a:xfrm rot="5400000">
          <a:off x="3679218" y="1121925682"/>
          <a:ext cx="1164272" cy="2484000"/>
        </a:xfrm>
        <a:prstGeom prst="rect">
          <a:avLst/>
        </a:prstGeom>
      </xdr:spPr>
    </xdr:pic>
    <xdr:clientData/>
  </xdr:twoCellAnchor>
  <xdr:twoCellAnchor>
    <xdr:from>
      <xdr:col>3</xdr:col>
      <xdr:colOff>187510</xdr:colOff>
      <xdr:row>721</xdr:row>
      <xdr:rowOff>244757</xdr:rowOff>
    </xdr:from>
    <xdr:to>
      <xdr:col>3</xdr:col>
      <xdr:colOff>2852845</xdr:colOff>
      <xdr:row>721</xdr:row>
      <xdr:rowOff>1178207</xdr:rowOff>
    </xdr:to>
    <xdr:pic>
      <xdr:nvPicPr>
        <xdr:cNvPr id="483" name="Imagen 482">
          <a:extLst>
            <a:ext uri="{FF2B5EF4-FFF2-40B4-BE49-F238E27FC236}">
              <a16:creationId xmlns:a16="http://schemas.microsoft.com/office/drawing/2014/main" id="{B3FFB53D-6E63-48A0-975D-1AA88C960270}"/>
            </a:ext>
          </a:extLst>
        </xdr:cNvPr>
        <xdr:cNvPicPr>
          <a:picLocks noChangeAspect="1"/>
        </xdr:cNvPicPr>
      </xdr:nvPicPr>
      <xdr:blipFill rotWithShape="1">
        <a:blip xmlns:r="http://schemas.openxmlformats.org/officeDocument/2006/relationships" r:embed="rId354">
          <a:extLst>
            <a:ext uri="{28A0092B-C50C-407E-A947-70E740481C1C}">
              <a14:useLocalDpi xmlns:a14="http://schemas.microsoft.com/office/drawing/2010/main" val="0"/>
            </a:ext>
          </a:extLst>
        </a:blip>
        <a:srcRect b="5144"/>
        <a:stretch/>
      </xdr:blipFill>
      <xdr:spPr>
        <a:xfrm rot="5400000">
          <a:off x="3815703" y="1123262139"/>
          <a:ext cx="933450" cy="2665335"/>
        </a:xfrm>
        <a:prstGeom prst="rect">
          <a:avLst/>
        </a:prstGeom>
      </xdr:spPr>
    </xdr:pic>
    <xdr:clientData/>
  </xdr:twoCellAnchor>
  <xdr:twoCellAnchor>
    <xdr:from>
      <xdr:col>3</xdr:col>
      <xdr:colOff>714375</xdr:colOff>
      <xdr:row>722</xdr:row>
      <xdr:rowOff>95250</xdr:rowOff>
    </xdr:from>
    <xdr:to>
      <xdr:col>3</xdr:col>
      <xdr:colOff>2254250</xdr:colOff>
      <xdr:row>722</xdr:row>
      <xdr:rowOff>1381125</xdr:rowOff>
    </xdr:to>
    <xdr:pic>
      <xdr:nvPicPr>
        <xdr:cNvPr id="484" name="Imagen 483">
          <a:extLst>
            <a:ext uri="{FF2B5EF4-FFF2-40B4-BE49-F238E27FC236}">
              <a16:creationId xmlns:a16="http://schemas.microsoft.com/office/drawing/2014/main" id="{8DE71D01-E589-4A1D-9AD5-904DBA6A82BC}"/>
            </a:ext>
          </a:extLst>
        </xdr:cNvPr>
        <xdr:cNvPicPr>
          <a:picLocks noChangeAspect="1"/>
        </xdr:cNvPicPr>
      </xdr:nvPicPr>
      <xdr:blipFill rotWithShape="1">
        <a:blip xmlns:r="http://schemas.openxmlformats.org/officeDocument/2006/relationships" r:embed="rId355">
          <a:extLst>
            <a:ext uri="{28A0092B-C50C-407E-A947-70E740481C1C}">
              <a14:useLocalDpi xmlns:a14="http://schemas.microsoft.com/office/drawing/2010/main" val="0"/>
            </a:ext>
          </a:extLst>
        </a:blip>
        <a:srcRect l="5504" t="15152" r="7298" b="9006"/>
        <a:stretch/>
      </xdr:blipFill>
      <xdr:spPr>
        <a:xfrm>
          <a:off x="3476625" y="1125502575"/>
          <a:ext cx="1539875" cy="1285875"/>
        </a:xfrm>
        <a:prstGeom prst="rect">
          <a:avLst/>
        </a:prstGeom>
      </xdr:spPr>
    </xdr:pic>
    <xdr:clientData/>
  </xdr:twoCellAnchor>
  <xdr:twoCellAnchor>
    <xdr:from>
      <xdr:col>3</xdr:col>
      <xdr:colOff>507807</xdr:colOff>
      <xdr:row>723</xdr:row>
      <xdr:rowOff>256340</xdr:rowOff>
    </xdr:from>
    <xdr:to>
      <xdr:col>3</xdr:col>
      <xdr:colOff>2374707</xdr:colOff>
      <xdr:row>723</xdr:row>
      <xdr:rowOff>1294565</xdr:rowOff>
    </xdr:to>
    <xdr:pic>
      <xdr:nvPicPr>
        <xdr:cNvPr id="485" name="Imagen 484">
          <a:extLst>
            <a:ext uri="{FF2B5EF4-FFF2-40B4-BE49-F238E27FC236}">
              <a16:creationId xmlns:a16="http://schemas.microsoft.com/office/drawing/2014/main" id="{05ED9137-6501-43EE-82F6-B7EA3B0D295D}"/>
            </a:ext>
          </a:extLst>
        </xdr:cNvPr>
        <xdr:cNvPicPr>
          <a:picLocks noChangeAspect="1"/>
        </xdr:cNvPicPr>
      </xdr:nvPicPr>
      <xdr:blipFill>
        <a:blip xmlns:r="http://schemas.openxmlformats.org/officeDocument/2006/relationships" r:embed="rId356">
          <a:extLst>
            <a:ext uri="{28A0092B-C50C-407E-A947-70E740481C1C}">
              <a14:useLocalDpi xmlns:a14="http://schemas.microsoft.com/office/drawing/2010/main" val="0"/>
            </a:ext>
          </a:extLst>
        </a:blip>
        <a:stretch>
          <a:fillRect/>
        </a:stretch>
      </xdr:blipFill>
      <xdr:spPr>
        <a:xfrm rot="5400000">
          <a:off x="3684394" y="1126773328"/>
          <a:ext cx="1038225" cy="1866900"/>
        </a:xfrm>
        <a:prstGeom prst="rect">
          <a:avLst/>
        </a:prstGeom>
      </xdr:spPr>
    </xdr:pic>
    <xdr:clientData/>
  </xdr:twoCellAnchor>
  <xdr:twoCellAnchor>
    <xdr:from>
      <xdr:col>3</xdr:col>
      <xdr:colOff>343186</xdr:colOff>
      <xdr:row>724</xdr:row>
      <xdr:rowOff>230737</xdr:rowOff>
    </xdr:from>
    <xdr:to>
      <xdr:col>3</xdr:col>
      <xdr:colOff>2625376</xdr:colOff>
      <xdr:row>724</xdr:row>
      <xdr:rowOff>1434697</xdr:rowOff>
    </xdr:to>
    <xdr:pic>
      <xdr:nvPicPr>
        <xdr:cNvPr id="486" name="Imagen 485">
          <a:extLst>
            <a:ext uri="{FF2B5EF4-FFF2-40B4-BE49-F238E27FC236}">
              <a16:creationId xmlns:a16="http://schemas.microsoft.com/office/drawing/2014/main" id="{BBDE3BA6-E45A-4006-84DF-C882329066D7}"/>
            </a:ext>
          </a:extLst>
        </xdr:cNvPr>
        <xdr:cNvPicPr>
          <a:picLocks noChangeAspect="1"/>
        </xdr:cNvPicPr>
      </xdr:nvPicPr>
      <xdr:blipFill>
        <a:blip xmlns:r="http://schemas.openxmlformats.org/officeDocument/2006/relationships" r:embed="rId357">
          <a:extLst>
            <a:ext uri="{28A0092B-C50C-407E-A947-70E740481C1C}">
              <a14:useLocalDpi xmlns:a14="http://schemas.microsoft.com/office/drawing/2010/main" val="0"/>
            </a:ext>
          </a:extLst>
        </a:blip>
        <a:stretch>
          <a:fillRect/>
        </a:stretch>
      </xdr:blipFill>
      <xdr:spPr>
        <a:xfrm rot="5400000">
          <a:off x="3644551" y="1128146947"/>
          <a:ext cx="1203960" cy="2282190"/>
        </a:xfrm>
        <a:prstGeom prst="rect">
          <a:avLst/>
        </a:prstGeom>
      </xdr:spPr>
    </xdr:pic>
    <xdr:clientData/>
  </xdr:twoCellAnchor>
  <xdr:twoCellAnchor>
    <xdr:from>
      <xdr:col>3</xdr:col>
      <xdr:colOff>363563</xdr:colOff>
      <xdr:row>725</xdr:row>
      <xdr:rowOff>195837</xdr:rowOff>
    </xdr:from>
    <xdr:to>
      <xdr:col>3</xdr:col>
      <xdr:colOff>2595563</xdr:colOff>
      <xdr:row>725</xdr:row>
      <xdr:rowOff>1390236</xdr:rowOff>
    </xdr:to>
    <xdr:pic>
      <xdr:nvPicPr>
        <xdr:cNvPr id="487" name="Imagen 486">
          <a:extLst>
            <a:ext uri="{FF2B5EF4-FFF2-40B4-BE49-F238E27FC236}">
              <a16:creationId xmlns:a16="http://schemas.microsoft.com/office/drawing/2014/main" id="{1D6F3044-DD58-4500-ADFB-872ED2672000}"/>
            </a:ext>
          </a:extLst>
        </xdr:cNvPr>
        <xdr:cNvPicPr>
          <a:picLocks noChangeAspect="1"/>
        </xdr:cNvPicPr>
      </xdr:nvPicPr>
      <xdr:blipFill>
        <a:blip xmlns:r="http://schemas.openxmlformats.org/officeDocument/2006/relationships" r:embed="rId358">
          <a:extLst>
            <a:ext uri="{28A0092B-C50C-407E-A947-70E740481C1C}">
              <a14:useLocalDpi xmlns:a14="http://schemas.microsoft.com/office/drawing/2010/main" val="0"/>
            </a:ext>
          </a:extLst>
        </a:blip>
        <a:stretch>
          <a:fillRect/>
        </a:stretch>
      </xdr:blipFill>
      <xdr:spPr>
        <a:xfrm rot="5400000">
          <a:off x="3644613" y="1129656362"/>
          <a:ext cx="1194399" cy="2232000"/>
        </a:xfrm>
        <a:prstGeom prst="rect">
          <a:avLst/>
        </a:prstGeom>
      </xdr:spPr>
    </xdr:pic>
    <xdr:clientData/>
  </xdr:twoCellAnchor>
  <xdr:twoCellAnchor>
    <xdr:from>
      <xdr:col>3</xdr:col>
      <xdr:colOff>725716</xdr:colOff>
      <xdr:row>726</xdr:row>
      <xdr:rowOff>84246</xdr:rowOff>
    </xdr:from>
    <xdr:to>
      <xdr:col>3</xdr:col>
      <xdr:colOff>2159000</xdr:colOff>
      <xdr:row>726</xdr:row>
      <xdr:rowOff>1607931</xdr:rowOff>
    </xdr:to>
    <xdr:pic>
      <xdr:nvPicPr>
        <xdr:cNvPr id="488" name="Imagen 487">
          <a:extLst>
            <a:ext uri="{FF2B5EF4-FFF2-40B4-BE49-F238E27FC236}">
              <a16:creationId xmlns:a16="http://schemas.microsoft.com/office/drawing/2014/main" id="{B3043CC2-1A23-4BC0-B969-D3D5A05C4211}"/>
            </a:ext>
          </a:extLst>
        </xdr:cNvPr>
        <xdr:cNvPicPr>
          <a:picLocks noChangeAspect="1"/>
        </xdr:cNvPicPr>
      </xdr:nvPicPr>
      <xdr:blipFill>
        <a:blip xmlns:r="http://schemas.openxmlformats.org/officeDocument/2006/relationships" r:embed="rId359">
          <a:extLst>
            <a:ext uri="{28A0092B-C50C-407E-A947-70E740481C1C}">
              <a14:useLocalDpi xmlns:a14="http://schemas.microsoft.com/office/drawing/2010/main" val="0"/>
            </a:ext>
          </a:extLst>
        </a:blip>
        <a:stretch>
          <a:fillRect/>
        </a:stretch>
      </xdr:blipFill>
      <xdr:spPr>
        <a:xfrm>
          <a:off x="3487966" y="1131587571"/>
          <a:ext cx="1433284" cy="1523685"/>
        </a:xfrm>
        <a:prstGeom prst="rect">
          <a:avLst/>
        </a:prstGeom>
      </xdr:spPr>
    </xdr:pic>
    <xdr:clientData/>
  </xdr:twoCellAnchor>
  <xdr:twoCellAnchor>
    <xdr:from>
      <xdr:col>3</xdr:col>
      <xdr:colOff>881391</xdr:colOff>
      <xdr:row>727</xdr:row>
      <xdr:rowOff>63499</xdr:rowOff>
    </xdr:from>
    <xdr:to>
      <xdr:col>3</xdr:col>
      <xdr:colOff>1911511</xdr:colOff>
      <xdr:row>727</xdr:row>
      <xdr:rowOff>1984374</xdr:rowOff>
    </xdr:to>
    <xdr:pic>
      <xdr:nvPicPr>
        <xdr:cNvPr id="489" name="Imagen 488">
          <a:extLst>
            <a:ext uri="{FF2B5EF4-FFF2-40B4-BE49-F238E27FC236}">
              <a16:creationId xmlns:a16="http://schemas.microsoft.com/office/drawing/2014/main" id="{18D673A4-0AFA-4D92-B5C9-7BC823FB435D}"/>
            </a:ext>
          </a:extLst>
        </xdr:cNvPr>
        <xdr:cNvPicPr>
          <a:picLocks noChangeAspect="1"/>
        </xdr:cNvPicPr>
      </xdr:nvPicPr>
      <xdr:blipFill>
        <a:blip xmlns:r="http://schemas.openxmlformats.org/officeDocument/2006/relationships" r:embed="rId360">
          <a:extLst>
            <a:ext uri="{28A0092B-C50C-407E-A947-70E740481C1C}">
              <a14:useLocalDpi xmlns:a14="http://schemas.microsoft.com/office/drawing/2010/main" val="0"/>
            </a:ext>
          </a:extLst>
        </a:blip>
        <a:stretch>
          <a:fillRect/>
        </a:stretch>
      </xdr:blipFill>
      <xdr:spPr>
        <a:xfrm>
          <a:off x="3643641" y="1133214649"/>
          <a:ext cx="1030120" cy="1920875"/>
        </a:xfrm>
        <a:prstGeom prst="rect">
          <a:avLst/>
        </a:prstGeom>
      </xdr:spPr>
    </xdr:pic>
    <xdr:clientData/>
  </xdr:twoCellAnchor>
  <xdr:twoCellAnchor>
    <xdr:from>
      <xdr:col>3</xdr:col>
      <xdr:colOff>630939</xdr:colOff>
      <xdr:row>728</xdr:row>
      <xdr:rowOff>514498</xdr:rowOff>
    </xdr:from>
    <xdr:to>
      <xdr:col>3</xdr:col>
      <xdr:colOff>2533600</xdr:colOff>
      <xdr:row>731</xdr:row>
      <xdr:rowOff>381106</xdr:rowOff>
    </xdr:to>
    <xdr:pic>
      <xdr:nvPicPr>
        <xdr:cNvPr id="490" name="Imagen 489">
          <a:extLst>
            <a:ext uri="{FF2B5EF4-FFF2-40B4-BE49-F238E27FC236}">
              <a16:creationId xmlns:a16="http://schemas.microsoft.com/office/drawing/2014/main" id="{CD48D7B0-3CD1-403B-B560-B3BDD172DF87}"/>
            </a:ext>
          </a:extLst>
        </xdr:cNvPr>
        <xdr:cNvPicPr>
          <a:picLocks noChangeAspect="1"/>
        </xdr:cNvPicPr>
      </xdr:nvPicPr>
      <xdr:blipFill>
        <a:blip xmlns:r="http://schemas.openxmlformats.org/officeDocument/2006/relationships" r:embed="rId361">
          <a:extLst>
            <a:ext uri="{28A0092B-C50C-407E-A947-70E740481C1C}">
              <a14:useLocalDpi xmlns:a14="http://schemas.microsoft.com/office/drawing/2010/main" val="0"/>
            </a:ext>
          </a:extLst>
        </a:blip>
        <a:stretch>
          <a:fillRect/>
        </a:stretch>
      </xdr:blipFill>
      <xdr:spPr>
        <a:xfrm>
          <a:off x="3393189" y="1135694473"/>
          <a:ext cx="1902661" cy="2524083"/>
        </a:xfrm>
        <a:prstGeom prst="rect">
          <a:avLst/>
        </a:prstGeom>
      </xdr:spPr>
    </xdr:pic>
    <xdr:clientData/>
  </xdr:twoCellAnchor>
  <xdr:twoCellAnchor>
    <xdr:from>
      <xdr:col>3</xdr:col>
      <xdr:colOff>806393</xdr:colOff>
      <xdr:row>732</xdr:row>
      <xdr:rowOff>89999</xdr:rowOff>
    </xdr:from>
    <xdr:to>
      <xdr:col>3</xdr:col>
      <xdr:colOff>2257420</xdr:colOff>
      <xdr:row>732</xdr:row>
      <xdr:rowOff>2227755</xdr:rowOff>
    </xdr:to>
    <xdr:pic>
      <xdr:nvPicPr>
        <xdr:cNvPr id="491" name="Imagen 490">
          <a:extLst>
            <a:ext uri="{FF2B5EF4-FFF2-40B4-BE49-F238E27FC236}">
              <a16:creationId xmlns:a16="http://schemas.microsoft.com/office/drawing/2014/main" id="{4457F322-E708-4172-8E18-E64B9BB4EE9A}"/>
            </a:ext>
          </a:extLst>
        </xdr:cNvPr>
        <xdr:cNvPicPr>
          <a:picLocks noChangeAspect="1"/>
        </xdr:cNvPicPr>
      </xdr:nvPicPr>
      <xdr:blipFill>
        <a:blip xmlns:r="http://schemas.openxmlformats.org/officeDocument/2006/relationships" r:embed="rId362">
          <a:extLst>
            <a:ext uri="{28A0092B-C50C-407E-A947-70E740481C1C}">
              <a14:useLocalDpi xmlns:a14="http://schemas.microsoft.com/office/drawing/2010/main" val="0"/>
            </a:ext>
          </a:extLst>
        </a:blip>
        <a:stretch>
          <a:fillRect/>
        </a:stretch>
      </xdr:blipFill>
      <xdr:spPr>
        <a:xfrm>
          <a:off x="3568643" y="1138813274"/>
          <a:ext cx="1451027" cy="2137756"/>
        </a:xfrm>
        <a:prstGeom prst="rect">
          <a:avLst/>
        </a:prstGeom>
      </xdr:spPr>
    </xdr:pic>
    <xdr:clientData/>
  </xdr:twoCellAnchor>
  <xdr:twoCellAnchor>
    <xdr:from>
      <xdr:col>3</xdr:col>
      <xdr:colOff>814674</xdr:colOff>
      <xdr:row>733</xdr:row>
      <xdr:rowOff>93808</xdr:rowOff>
    </xdr:from>
    <xdr:to>
      <xdr:col>3</xdr:col>
      <xdr:colOff>2153888</xdr:colOff>
      <xdr:row>734</xdr:row>
      <xdr:rowOff>1199185</xdr:rowOff>
    </xdr:to>
    <xdr:pic>
      <xdr:nvPicPr>
        <xdr:cNvPr id="492" name="Imagen 491">
          <a:extLst>
            <a:ext uri="{FF2B5EF4-FFF2-40B4-BE49-F238E27FC236}">
              <a16:creationId xmlns:a16="http://schemas.microsoft.com/office/drawing/2014/main" id="{9C678393-1218-4C9D-8B33-7D8357621CAB}"/>
            </a:ext>
          </a:extLst>
        </xdr:cNvPr>
        <xdr:cNvPicPr>
          <a:picLocks noChangeAspect="1"/>
        </xdr:cNvPicPr>
      </xdr:nvPicPr>
      <xdr:blipFill>
        <a:blip xmlns:r="http://schemas.openxmlformats.org/officeDocument/2006/relationships" r:embed="rId363">
          <a:extLst>
            <a:ext uri="{28A0092B-C50C-407E-A947-70E740481C1C}">
              <a14:useLocalDpi xmlns:a14="http://schemas.microsoft.com/office/drawing/2010/main" val="0"/>
            </a:ext>
          </a:extLst>
        </a:blip>
        <a:stretch>
          <a:fillRect/>
        </a:stretch>
      </xdr:blipFill>
      <xdr:spPr>
        <a:xfrm>
          <a:off x="3576924" y="1141103083"/>
          <a:ext cx="1339214" cy="2372202"/>
        </a:xfrm>
        <a:prstGeom prst="rect">
          <a:avLst/>
        </a:prstGeom>
      </xdr:spPr>
    </xdr:pic>
    <xdr:clientData/>
  </xdr:twoCellAnchor>
  <xdr:twoCellAnchor>
    <xdr:from>
      <xdr:col>3</xdr:col>
      <xdr:colOff>493942</xdr:colOff>
      <xdr:row>434</xdr:row>
      <xdr:rowOff>0</xdr:rowOff>
    </xdr:from>
    <xdr:to>
      <xdr:col>3</xdr:col>
      <xdr:colOff>2714625</xdr:colOff>
      <xdr:row>434</xdr:row>
      <xdr:rowOff>0</xdr:rowOff>
    </xdr:to>
    <xdr:grpSp>
      <xdr:nvGrpSpPr>
        <xdr:cNvPr id="493" name="Grupo 492">
          <a:extLst>
            <a:ext uri="{FF2B5EF4-FFF2-40B4-BE49-F238E27FC236}">
              <a16:creationId xmlns:a16="http://schemas.microsoft.com/office/drawing/2014/main" id="{06486028-6B4D-4D14-B494-F2F37DA9240D}"/>
            </a:ext>
          </a:extLst>
        </xdr:cNvPr>
        <xdr:cNvGrpSpPr/>
      </xdr:nvGrpSpPr>
      <xdr:grpSpPr>
        <a:xfrm>
          <a:off x="3256192" y="760993071"/>
          <a:ext cx="2220683" cy="0"/>
          <a:chOff x="1354629" y="623042718"/>
          <a:chExt cx="2651240" cy="2552185"/>
        </a:xfrm>
      </xdr:grpSpPr>
      <xdr:pic>
        <xdr:nvPicPr>
          <xdr:cNvPr id="494" name="Imagen 493">
            <a:extLst>
              <a:ext uri="{FF2B5EF4-FFF2-40B4-BE49-F238E27FC236}">
                <a16:creationId xmlns:a16="http://schemas.microsoft.com/office/drawing/2014/main" id="{A7318FFF-70DA-002F-2109-D6BF40E29DDB}"/>
              </a:ext>
            </a:extLst>
          </xdr:cNvPr>
          <xdr:cNvPicPr>
            <a:picLocks noChangeAspect="1"/>
          </xdr:cNvPicPr>
        </xdr:nvPicPr>
        <xdr:blipFill>
          <a:blip xmlns:r="http://schemas.openxmlformats.org/officeDocument/2006/relationships" r:embed="rId364">
            <a:extLst>
              <a:ext uri="{28A0092B-C50C-407E-A947-70E740481C1C}">
                <a14:useLocalDpi xmlns:a14="http://schemas.microsoft.com/office/drawing/2010/main" val="0"/>
              </a:ext>
            </a:extLst>
          </a:blip>
          <a:stretch>
            <a:fillRect/>
          </a:stretch>
        </xdr:blipFill>
        <xdr:spPr>
          <a:xfrm>
            <a:off x="1354629" y="623056228"/>
            <a:ext cx="1179541" cy="2538675"/>
          </a:xfrm>
          <a:prstGeom prst="rect">
            <a:avLst/>
          </a:prstGeom>
        </xdr:spPr>
      </xdr:pic>
      <xdr:pic>
        <xdr:nvPicPr>
          <xdr:cNvPr id="495" name="Imagen 494">
            <a:extLst>
              <a:ext uri="{FF2B5EF4-FFF2-40B4-BE49-F238E27FC236}">
                <a16:creationId xmlns:a16="http://schemas.microsoft.com/office/drawing/2014/main" id="{A3593500-342C-9B47-483C-962966664FAE}"/>
              </a:ext>
            </a:extLst>
          </xdr:cNvPr>
          <xdr:cNvPicPr>
            <a:picLocks noChangeAspect="1"/>
          </xdr:cNvPicPr>
        </xdr:nvPicPr>
        <xdr:blipFill>
          <a:blip xmlns:r="http://schemas.openxmlformats.org/officeDocument/2006/relationships" r:embed="rId365">
            <a:extLst>
              <a:ext uri="{28A0092B-C50C-407E-A947-70E740481C1C}">
                <a14:useLocalDpi xmlns:a14="http://schemas.microsoft.com/office/drawing/2010/main" val="0"/>
              </a:ext>
            </a:extLst>
          </a:blip>
          <a:stretch>
            <a:fillRect/>
          </a:stretch>
        </xdr:blipFill>
        <xdr:spPr>
          <a:xfrm>
            <a:off x="2443769" y="623042718"/>
            <a:ext cx="1562100" cy="1510665"/>
          </a:xfrm>
          <a:prstGeom prst="rect">
            <a:avLst/>
          </a:prstGeom>
        </xdr:spPr>
      </xdr:pic>
    </xdr:grpSp>
    <xdr:clientData/>
  </xdr:twoCellAnchor>
  <xdr:twoCellAnchor>
    <xdr:from>
      <xdr:col>3</xdr:col>
      <xdr:colOff>986444</xdr:colOff>
      <xdr:row>703</xdr:row>
      <xdr:rowOff>62567</xdr:rowOff>
    </xdr:from>
    <xdr:to>
      <xdr:col>3</xdr:col>
      <xdr:colOff>2002443</xdr:colOff>
      <xdr:row>703</xdr:row>
      <xdr:rowOff>1198095</xdr:rowOff>
    </xdr:to>
    <xdr:pic>
      <xdr:nvPicPr>
        <xdr:cNvPr id="496" name="Imagen 495">
          <a:extLst>
            <a:ext uri="{FF2B5EF4-FFF2-40B4-BE49-F238E27FC236}">
              <a16:creationId xmlns:a16="http://schemas.microsoft.com/office/drawing/2014/main" id="{D7EEAC4B-2DF5-4E70-B04D-E2CCCFBB8612}"/>
            </a:ext>
          </a:extLst>
        </xdr:cNvPr>
        <xdr:cNvPicPr>
          <a:picLocks noChangeAspect="1"/>
        </xdr:cNvPicPr>
      </xdr:nvPicPr>
      <xdr:blipFill rotWithShape="1">
        <a:blip xmlns:r="http://schemas.openxmlformats.org/officeDocument/2006/relationships" r:embed="rId366">
          <a:extLst>
            <a:ext uri="{28A0092B-C50C-407E-A947-70E740481C1C}">
              <a14:useLocalDpi xmlns:a14="http://schemas.microsoft.com/office/drawing/2010/main" val="0"/>
            </a:ext>
          </a:extLst>
        </a:blip>
        <a:srcRect l="5357" t="6997" r="15136" b="5238"/>
        <a:stretch/>
      </xdr:blipFill>
      <xdr:spPr>
        <a:xfrm>
          <a:off x="3748694" y="1101333542"/>
          <a:ext cx="1015999" cy="1135528"/>
        </a:xfrm>
        <a:prstGeom prst="rect">
          <a:avLst/>
        </a:prstGeom>
      </xdr:spPr>
    </xdr:pic>
    <xdr:clientData/>
  </xdr:twoCellAnchor>
  <xdr:twoCellAnchor>
    <xdr:from>
      <xdr:col>3</xdr:col>
      <xdr:colOff>131272</xdr:colOff>
      <xdr:row>736</xdr:row>
      <xdr:rowOff>238124</xdr:rowOff>
    </xdr:from>
    <xdr:to>
      <xdr:col>3</xdr:col>
      <xdr:colOff>2927586</xdr:colOff>
      <xdr:row>739</xdr:row>
      <xdr:rowOff>400049</xdr:rowOff>
    </xdr:to>
    <xdr:pic>
      <xdr:nvPicPr>
        <xdr:cNvPr id="497" name="Imagen 496">
          <a:extLst>
            <a:ext uri="{FF2B5EF4-FFF2-40B4-BE49-F238E27FC236}">
              <a16:creationId xmlns:a16="http://schemas.microsoft.com/office/drawing/2014/main" id="{EAAD8EBE-B81A-423E-9CE3-7C8B98A58196}"/>
            </a:ext>
          </a:extLst>
        </xdr:cNvPr>
        <xdr:cNvPicPr>
          <a:picLocks noChangeAspect="1"/>
        </xdr:cNvPicPr>
      </xdr:nvPicPr>
      <xdr:blipFill>
        <a:blip xmlns:r="http://schemas.openxmlformats.org/officeDocument/2006/relationships" r:embed="rId367">
          <a:extLst>
            <a:ext uri="{28A0092B-C50C-407E-A947-70E740481C1C}">
              <a14:useLocalDpi xmlns:a14="http://schemas.microsoft.com/office/drawing/2010/main" val="0"/>
            </a:ext>
          </a:extLst>
        </a:blip>
        <a:stretch>
          <a:fillRect/>
        </a:stretch>
      </xdr:blipFill>
      <xdr:spPr>
        <a:xfrm>
          <a:off x="2893522" y="1146067049"/>
          <a:ext cx="2796314" cy="2047875"/>
        </a:xfrm>
        <a:prstGeom prst="rect">
          <a:avLst/>
        </a:prstGeom>
      </xdr:spPr>
    </xdr:pic>
    <xdr:clientData/>
  </xdr:twoCellAnchor>
  <xdr:twoCellAnchor>
    <xdr:from>
      <xdr:col>3</xdr:col>
      <xdr:colOff>453158</xdr:colOff>
      <xdr:row>684</xdr:row>
      <xdr:rowOff>75047</xdr:rowOff>
    </xdr:from>
    <xdr:to>
      <xdr:col>3</xdr:col>
      <xdr:colOff>2603499</xdr:colOff>
      <xdr:row>684</xdr:row>
      <xdr:rowOff>2225388</xdr:rowOff>
    </xdr:to>
    <xdr:pic>
      <xdr:nvPicPr>
        <xdr:cNvPr id="498" name="Imagen 497">
          <a:extLst>
            <a:ext uri="{FF2B5EF4-FFF2-40B4-BE49-F238E27FC236}">
              <a16:creationId xmlns:a16="http://schemas.microsoft.com/office/drawing/2014/main" id="{E4277165-1819-4C90-9449-4DC80685CBBC}"/>
            </a:ext>
          </a:extLst>
        </xdr:cNvPr>
        <xdr:cNvPicPr>
          <a:picLocks noChangeAspect="1"/>
        </xdr:cNvPicPr>
      </xdr:nvPicPr>
      <xdr:blipFill>
        <a:blip xmlns:r="http://schemas.openxmlformats.org/officeDocument/2006/relationships" r:embed="rId368">
          <a:extLst>
            <a:ext uri="{28A0092B-C50C-407E-A947-70E740481C1C}">
              <a14:useLocalDpi xmlns:a14="http://schemas.microsoft.com/office/drawing/2010/main" val="0"/>
            </a:ext>
          </a:extLst>
        </a:blip>
        <a:stretch>
          <a:fillRect/>
        </a:stretch>
      </xdr:blipFill>
      <xdr:spPr>
        <a:xfrm>
          <a:off x="3215408" y="1070351672"/>
          <a:ext cx="2150341" cy="2150341"/>
        </a:xfrm>
        <a:prstGeom prst="rect">
          <a:avLst/>
        </a:prstGeom>
      </xdr:spPr>
    </xdr:pic>
    <xdr:clientData/>
  </xdr:twoCellAnchor>
  <xdr:twoCellAnchor>
    <xdr:from>
      <xdr:col>3</xdr:col>
      <xdr:colOff>421013</xdr:colOff>
      <xdr:row>698</xdr:row>
      <xdr:rowOff>47625</xdr:rowOff>
    </xdr:from>
    <xdr:to>
      <xdr:col>3</xdr:col>
      <xdr:colOff>2609668</xdr:colOff>
      <xdr:row>698</xdr:row>
      <xdr:rowOff>3127374</xdr:rowOff>
    </xdr:to>
    <xdr:pic>
      <xdr:nvPicPr>
        <xdr:cNvPr id="499" name="Imagen 498">
          <a:extLst>
            <a:ext uri="{FF2B5EF4-FFF2-40B4-BE49-F238E27FC236}">
              <a16:creationId xmlns:a16="http://schemas.microsoft.com/office/drawing/2014/main" id="{E3129D5F-5327-439F-BF1A-DDF71F765735}"/>
            </a:ext>
          </a:extLst>
        </xdr:cNvPr>
        <xdr:cNvPicPr>
          <a:picLocks noChangeAspect="1"/>
        </xdr:cNvPicPr>
      </xdr:nvPicPr>
      <xdr:blipFill rotWithShape="1">
        <a:blip xmlns:r="http://schemas.openxmlformats.org/officeDocument/2006/relationships" r:embed="rId369" cstate="print">
          <a:extLst>
            <a:ext uri="{28A0092B-C50C-407E-A947-70E740481C1C}">
              <a14:useLocalDpi xmlns:a14="http://schemas.microsoft.com/office/drawing/2010/main" val="0"/>
            </a:ext>
          </a:extLst>
        </a:blip>
        <a:srcRect l="1521" t="7461" r="4805" b="4663"/>
        <a:stretch/>
      </xdr:blipFill>
      <xdr:spPr>
        <a:xfrm>
          <a:off x="3183263" y="1090355325"/>
          <a:ext cx="2188655" cy="3079749"/>
        </a:xfrm>
        <a:prstGeom prst="rect">
          <a:avLst/>
        </a:prstGeom>
      </xdr:spPr>
    </xdr:pic>
    <xdr:clientData/>
  </xdr:twoCellAnchor>
  <xdr:twoCellAnchor>
    <xdr:from>
      <xdr:col>3</xdr:col>
      <xdr:colOff>241010</xdr:colOff>
      <xdr:row>699</xdr:row>
      <xdr:rowOff>142875</xdr:rowOff>
    </xdr:from>
    <xdr:to>
      <xdr:col>3</xdr:col>
      <xdr:colOff>2667716</xdr:colOff>
      <xdr:row>699</xdr:row>
      <xdr:rowOff>2945434</xdr:rowOff>
    </xdr:to>
    <xdr:pic>
      <xdr:nvPicPr>
        <xdr:cNvPr id="500" name="Imagen 499">
          <a:extLst>
            <a:ext uri="{FF2B5EF4-FFF2-40B4-BE49-F238E27FC236}">
              <a16:creationId xmlns:a16="http://schemas.microsoft.com/office/drawing/2014/main" id="{AC5868F5-7BFB-42A5-983F-9DD20EE3AAFF}"/>
            </a:ext>
          </a:extLst>
        </xdr:cNvPr>
        <xdr:cNvPicPr>
          <a:picLocks noChangeAspect="1"/>
        </xdr:cNvPicPr>
      </xdr:nvPicPr>
      <xdr:blipFill rotWithShape="1">
        <a:blip xmlns:r="http://schemas.openxmlformats.org/officeDocument/2006/relationships" r:embed="rId370" cstate="print">
          <a:extLst>
            <a:ext uri="{28A0092B-C50C-407E-A947-70E740481C1C}">
              <a14:useLocalDpi xmlns:a14="http://schemas.microsoft.com/office/drawing/2010/main" val="0"/>
            </a:ext>
          </a:extLst>
        </a:blip>
        <a:srcRect l="15374" t="14854" r="18449" b="12359"/>
        <a:stretch/>
      </xdr:blipFill>
      <xdr:spPr>
        <a:xfrm>
          <a:off x="3003260" y="1093622400"/>
          <a:ext cx="2426706" cy="2802559"/>
        </a:xfrm>
        <a:prstGeom prst="rect">
          <a:avLst/>
        </a:prstGeom>
      </xdr:spPr>
    </xdr:pic>
    <xdr:clientData/>
  </xdr:twoCellAnchor>
  <xdr:twoCellAnchor>
    <xdr:from>
      <xdr:col>3</xdr:col>
      <xdr:colOff>365125</xdr:colOff>
      <xdr:row>688</xdr:row>
      <xdr:rowOff>90716</xdr:rowOff>
    </xdr:from>
    <xdr:to>
      <xdr:col>3</xdr:col>
      <xdr:colOff>2555875</xdr:colOff>
      <xdr:row>688</xdr:row>
      <xdr:rowOff>3111501</xdr:rowOff>
    </xdr:to>
    <xdr:pic>
      <xdr:nvPicPr>
        <xdr:cNvPr id="501" name="Imagen 500">
          <a:extLst>
            <a:ext uri="{FF2B5EF4-FFF2-40B4-BE49-F238E27FC236}">
              <a16:creationId xmlns:a16="http://schemas.microsoft.com/office/drawing/2014/main" id="{05BF189D-B4C8-41BB-8599-050C095C0B24}"/>
            </a:ext>
          </a:extLst>
        </xdr:cNvPr>
        <xdr:cNvPicPr>
          <a:picLocks noChangeAspect="1"/>
        </xdr:cNvPicPr>
      </xdr:nvPicPr>
      <xdr:blipFill rotWithShape="1">
        <a:blip xmlns:r="http://schemas.openxmlformats.org/officeDocument/2006/relationships" r:embed="rId371">
          <a:extLst>
            <a:ext uri="{28A0092B-C50C-407E-A947-70E740481C1C}">
              <a14:useLocalDpi xmlns:a14="http://schemas.microsoft.com/office/drawing/2010/main" val="0"/>
            </a:ext>
          </a:extLst>
        </a:blip>
        <a:srcRect l="-862" t="3372" r="-921" b="3065"/>
        <a:stretch/>
      </xdr:blipFill>
      <xdr:spPr>
        <a:xfrm>
          <a:off x="3127375" y="1075948991"/>
          <a:ext cx="2190750" cy="3020785"/>
        </a:xfrm>
        <a:prstGeom prst="rect">
          <a:avLst/>
        </a:prstGeom>
      </xdr:spPr>
    </xdr:pic>
    <xdr:clientData/>
  </xdr:twoCellAnchor>
  <xdr:twoCellAnchor>
    <xdr:from>
      <xdr:col>3</xdr:col>
      <xdr:colOff>425739</xdr:colOff>
      <xdr:row>675</xdr:row>
      <xdr:rowOff>70717</xdr:rowOff>
    </xdr:from>
    <xdr:to>
      <xdr:col>3</xdr:col>
      <xdr:colOff>2555876</xdr:colOff>
      <xdr:row>675</xdr:row>
      <xdr:rowOff>2222155</xdr:rowOff>
    </xdr:to>
    <xdr:pic>
      <xdr:nvPicPr>
        <xdr:cNvPr id="502" name="Imagen 501">
          <a:extLst>
            <a:ext uri="{FF2B5EF4-FFF2-40B4-BE49-F238E27FC236}">
              <a16:creationId xmlns:a16="http://schemas.microsoft.com/office/drawing/2014/main" id="{BBBA26B3-C3CC-46C1-B00B-4219A1069C7D}"/>
            </a:ext>
          </a:extLst>
        </xdr:cNvPr>
        <xdr:cNvPicPr>
          <a:picLocks noChangeAspect="1"/>
        </xdr:cNvPicPr>
      </xdr:nvPicPr>
      <xdr:blipFill>
        <a:blip xmlns:r="http://schemas.openxmlformats.org/officeDocument/2006/relationships" r:embed="rId372" cstate="print">
          <a:extLst>
            <a:ext uri="{28A0092B-C50C-407E-A947-70E740481C1C}">
              <a14:useLocalDpi xmlns:a14="http://schemas.microsoft.com/office/drawing/2010/main" val="0"/>
            </a:ext>
          </a:extLst>
        </a:blip>
        <a:stretch>
          <a:fillRect/>
        </a:stretch>
      </xdr:blipFill>
      <xdr:spPr>
        <a:xfrm>
          <a:off x="3187989" y="1062879742"/>
          <a:ext cx="2130137" cy="2151438"/>
        </a:xfrm>
        <a:prstGeom prst="rect">
          <a:avLst/>
        </a:prstGeom>
      </xdr:spPr>
    </xdr:pic>
    <xdr:clientData/>
  </xdr:twoCellAnchor>
  <xdr:twoCellAnchor>
    <xdr:from>
      <xdr:col>3</xdr:col>
      <xdr:colOff>216240</xdr:colOff>
      <xdr:row>431</xdr:row>
      <xdr:rowOff>614980</xdr:rowOff>
    </xdr:from>
    <xdr:to>
      <xdr:col>3</xdr:col>
      <xdr:colOff>2880240</xdr:colOff>
      <xdr:row>431</xdr:row>
      <xdr:rowOff>976626</xdr:rowOff>
    </xdr:to>
    <xdr:pic>
      <xdr:nvPicPr>
        <xdr:cNvPr id="503" name="Imagen 502">
          <a:extLst>
            <a:ext uri="{FF2B5EF4-FFF2-40B4-BE49-F238E27FC236}">
              <a16:creationId xmlns:a16="http://schemas.microsoft.com/office/drawing/2014/main" id="{7FEECC6C-4738-4A4F-8B9B-EEEDA7BC4E34}"/>
            </a:ext>
          </a:extLst>
        </xdr:cNvPr>
        <xdr:cNvPicPr>
          <a:picLocks noChangeAspect="1"/>
        </xdr:cNvPicPr>
      </xdr:nvPicPr>
      <xdr:blipFill>
        <a:blip xmlns:r="http://schemas.openxmlformats.org/officeDocument/2006/relationships" r:embed="rId373" cstate="print">
          <a:extLst>
            <a:ext uri="{28A0092B-C50C-407E-A947-70E740481C1C}">
              <a14:useLocalDpi xmlns:a14="http://schemas.microsoft.com/office/drawing/2010/main" val="0"/>
            </a:ext>
          </a:extLst>
        </a:blip>
        <a:stretch>
          <a:fillRect/>
        </a:stretch>
      </xdr:blipFill>
      <xdr:spPr>
        <a:xfrm rot="5400000">
          <a:off x="4129667" y="755567828"/>
          <a:ext cx="361646" cy="2664000"/>
        </a:xfrm>
        <a:prstGeom prst="rect">
          <a:avLst/>
        </a:prstGeom>
      </xdr:spPr>
    </xdr:pic>
    <xdr:clientData/>
  </xdr:twoCellAnchor>
  <xdr:twoCellAnchor>
    <xdr:from>
      <xdr:col>3</xdr:col>
      <xdr:colOff>587309</xdr:colOff>
      <xdr:row>701</xdr:row>
      <xdr:rowOff>0</xdr:rowOff>
    </xdr:from>
    <xdr:to>
      <xdr:col>3</xdr:col>
      <xdr:colOff>2702379</xdr:colOff>
      <xdr:row>701</xdr:row>
      <xdr:rowOff>0</xdr:rowOff>
    </xdr:to>
    <xdr:grpSp>
      <xdr:nvGrpSpPr>
        <xdr:cNvPr id="504" name="Grupo 503">
          <a:extLst>
            <a:ext uri="{FF2B5EF4-FFF2-40B4-BE49-F238E27FC236}">
              <a16:creationId xmlns:a16="http://schemas.microsoft.com/office/drawing/2014/main" id="{44B13AF2-B6D7-411E-8C85-8D10F48B74E5}"/>
            </a:ext>
          </a:extLst>
        </xdr:cNvPr>
        <xdr:cNvGrpSpPr/>
      </xdr:nvGrpSpPr>
      <xdr:grpSpPr>
        <a:xfrm>
          <a:off x="3349559" y="1098014786"/>
          <a:ext cx="2115070" cy="0"/>
          <a:chOff x="1354629" y="623042718"/>
          <a:chExt cx="2651240" cy="2552185"/>
        </a:xfrm>
      </xdr:grpSpPr>
      <xdr:pic>
        <xdr:nvPicPr>
          <xdr:cNvPr id="505" name="Imagen 504">
            <a:extLst>
              <a:ext uri="{FF2B5EF4-FFF2-40B4-BE49-F238E27FC236}">
                <a16:creationId xmlns:a16="http://schemas.microsoft.com/office/drawing/2014/main" id="{82CFB197-3445-B143-FC0E-23BA039FB440}"/>
              </a:ext>
            </a:extLst>
          </xdr:cNvPr>
          <xdr:cNvPicPr>
            <a:picLocks noChangeAspect="1"/>
          </xdr:cNvPicPr>
        </xdr:nvPicPr>
        <xdr:blipFill>
          <a:blip xmlns:r="http://schemas.openxmlformats.org/officeDocument/2006/relationships" r:embed="rId364">
            <a:extLst>
              <a:ext uri="{28A0092B-C50C-407E-A947-70E740481C1C}">
                <a14:useLocalDpi xmlns:a14="http://schemas.microsoft.com/office/drawing/2010/main" val="0"/>
              </a:ext>
            </a:extLst>
          </a:blip>
          <a:stretch>
            <a:fillRect/>
          </a:stretch>
        </xdr:blipFill>
        <xdr:spPr>
          <a:xfrm>
            <a:off x="1354629" y="623056228"/>
            <a:ext cx="1179541" cy="2538675"/>
          </a:xfrm>
          <a:prstGeom prst="rect">
            <a:avLst/>
          </a:prstGeom>
        </xdr:spPr>
      </xdr:pic>
      <xdr:pic>
        <xdr:nvPicPr>
          <xdr:cNvPr id="506" name="Imagen 505">
            <a:extLst>
              <a:ext uri="{FF2B5EF4-FFF2-40B4-BE49-F238E27FC236}">
                <a16:creationId xmlns:a16="http://schemas.microsoft.com/office/drawing/2014/main" id="{F3535643-B6E2-DB0E-5821-86D4A98D26BE}"/>
              </a:ext>
            </a:extLst>
          </xdr:cNvPr>
          <xdr:cNvPicPr>
            <a:picLocks noChangeAspect="1"/>
          </xdr:cNvPicPr>
        </xdr:nvPicPr>
        <xdr:blipFill>
          <a:blip xmlns:r="http://schemas.openxmlformats.org/officeDocument/2006/relationships" r:embed="rId365">
            <a:extLst>
              <a:ext uri="{28A0092B-C50C-407E-A947-70E740481C1C}">
                <a14:useLocalDpi xmlns:a14="http://schemas.microsoft.com/office/drawing/2010/main" val="0"/>
              </a:ext>
            </a:extLst>
          </a:blip>
          <a:stretch>
            <a:fillRect/>
          </a:stretch>
        </xdr:blipFill>
        <xdr:spPr>
          <a:xfrm>
            <a:off x="2443769" y="623042718"/>
            <a:ext cx="1562100" cy="1510665"/>
          </a:xfrm>
          <a:prstGeom prst="rect">
            <a:avLst/>
          </a:prstGeom>
        </xdr:spPr>
      </xdr:pic>
    </xdr:grpSp>
    <xdr:clientData/>
  </xdr:twoCellAnchor>
  <xdr:twoCellAnchor>
    <xdr:from>
      <xdr:col>3</xdr:col>
      <xdr:colOff>877459</xdr:colOff>
      <xdr:row>366</xdr:row>
      <xdr:rowOff>111125</xdr:rowOff>
    </xdr:from>
    <xdr:to>
      <xdr:col>3</xdr:col>
      <xdr:colOff>2405130</xdr:colOff>
      <xdr:row>366</xdr:row>
      <xdr:rowOff>1659125</xdr:rowOff>
    </xdr:to>
    <xdr:pic>
      <xdr:nvPicPr>
        <xdr:cNvPr id="507" name="Imagen 506">
          <a:extLst>
            <a:ext uri="{FF2B5EF4-FFF2-40B4-BE49-F238E27FC236}">
              <a16:creationId xmlns:a16="http://schemas.microsoft.com/office/drawing/2014/main" id="{1C211589-399D-468A-9D3D-1BE64F695643}"/>
            </a:ext>
          </a:extLst>
        </xdr:cNvPr>
        <xdr:cNvPicPr>
          <a:picLocks noChangeAspect="1" noChangeArrowheads="1"/>
        </xdr:cNvPicPr>
      </xdr:nvPicPr>
      <xdr:blipFill>
        <a:blip xmlns:r="http://schemas.openxmlformats.org/officeDocument/2006/relationships" r:embed="rId374" cstate="print">
          <a:extLst>
            <a:ext uri="{28A0092B-C50C-407E-A947-70E740481C1C}">
              <a14:useLocalDpi xmlns:a14="http://schemas.microsoft.com/office/drawing/2010/main" val="0"/>
            </a:ext>
          </a:extLst>
        </a:blip>
        <a:srcRect/>
        <a:stretch>
          <a:fillRect/>
        </a:stretch>
      </xdr:blipFill>
      <xdr:spPr bwMode="auto">
        <a:xfrm>
          <a:off x="3639709" y="673414325"/>
          <a:ext cx="1527671" cy="1548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523875</xdr:colOff>
      <xdr:row>371</xdr:row>
      <xdr:rowOff>95264</xdr:rowOff>
    </xdr:from>
    <xdr:to>
      <xdr:col>3</xdr:col>
      <xdr:colOff>2503733</xdr:colOff>
      <xdr:row>371</xdr:row>
      <xdr:rowOff>1463264</xdr:rowOff>
    </xdr:to>
    <xdr:pic>
      <xdr:nvPicPr>
        <xdr:cNvPr id="508" name="Imagen 507">
          <a:extLst>
            <a:ext uri="{FF2B5EF4-FFF2-40B4-BE49-F238E27FC236}">
              <a16:creationId xmlns:a16="http://schemas.microsoft.com/office/drawing/2014/main" id="{BFA5F057-9824-43E0-9D57-AD80F089F4B2}"/>
            </a:ext>
          </a:extLst>
        </xdr:cNvPr>
        <xdr:cNvPicPr>
          <a:picLocks noChangeAspect="1" noChangeArrowheads="1"/>
        </xdr:cNvPicPr>
      </xdr:nvPicPr>
      <xdr:blipFill>
        <a:blip xmlns:r="http://schemas.openxmlformats.org/officeDocument/2006/relationships" r:embed="rId375">
          <a:extLst>
            <a:ext uri="{28A0092B-C50C-407E-A947-70E740481C1C}">
              <a14:useLocalDpi xmlns:a14="http://schemas.microsoft.com/office/drawing/2010/main" val="0"/>
            </a:ext>
          </a:extLst>
        </a:blip>
        <a:srcRect/>
        <a:stretch>
          <a:fillRect/>
        </a:stretch>
      </xdr:blipFill>
      <xdr:spPr bwMode="auto">
        <a:xfrm>
          <a:off x="3286125" y="681247064"/>
          <a:ext cx="1979858" cy="1368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505077</xdr:colOff>
      <xdr:row>372</xdr:row>
      <xdr:rowOff>79375</xdr:rowOff>
    </xdr:from>
    <xdr:to>
      <xdr:col>3</xdr:col>
      <xdr:colOff>2522531</xdr:colOff>
      <xdr:row>372</xdr:row>
      <xdr:rowOff>1483375</xdr:rowOff>
    </xdr:to>
    <xdr:pic>
      <xdr:nvPicPr>
        <xdr:cNvPr id="509" name="Imagen 508">
          <a:extLst>
            <a:ext uri="{FF2B5EF4-FFF2-40B4-BE49-F238E27FC236}">
              <a16:creationId xmlns:a16="http://schemas.microsoft.com/office/drawing/2014/main" id="{47D555AF-8C7D-49AC-8F01-B049BD0DA43D}"/>
            </a:ext>
          </a:extLst>
        </xdr:cNvPr>
        <xdr:cNvPicPr>
          <a:picLocks noChangeAspect="1" noChangeArrowheads="1"/>
        </xdr:cNvPicPr>
      </xdr:nvPicPr>
      <xdr:blipFill>
        <a:blip xmlns:r="http://schemas.openxmlformats.org/officeDocument/2006/relationships" r:embed="rId376">
          <a:extLst>
            <a:ext uri="{28A0092B-C50C-407E-A947-70E740481C1C}">
              <a14:useLocalDpi xmlns:a14="http://schemas.microsoft.com/office/drawing/2010/main" val="0"/>
            </a:ext>
          </a:extLst>
        </a:blip>
        <a:srcRect/>
        <a:stretch>
          <a:fillRect/>
        </a:stretch>
      </xdr:blipFill>
      <xdr:spPr bwMode="auto">
        <a:xfrm>
          <a:off x="3267327" y="682755175"/>
          <a:ext cx="2017454" cy="1404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539716</xdr:colOff>
      <xdr:row>373</xdr:row>
      <xdr:rowOff>111125</xdr:rowOff>
    </xdr:from>
    <xdr:to>
      <xdr:col>3</xdr:col>
      <xdr:colOff>2487892</xdr:colOff>
      <xdr:row>373</xdr:row>
      <xdr:rowOff>1479125</xdr:rowOff>
    </xdr:to>
    <xdr:pic>
      <xdr:nvPicPr>
        <xdr:cNvPr id="510" name="Imagen 509">
          <a:extLst>
            <a:ext uri="{FF2B5EF4-FFF2-40B4-BE49-F238E27FC236}">
              <a16:creationId xmlns:a16="http://schemas.microsoft.com/office/drawing/2014/main" id="{EDE660E0-3E49-4BFC-9CA5-2924BDB1AC2F}"/>
            </a:ext>
          </a:extLst>
        </xdr:cNvPr>
        <xdr:cNvPicPr>
          <a:picLocks noChangeAspect="1" noChangeArrowheads="1"/>
        </xdr:cNvPicPr>
      </xdr:nvPicPr>
      <xdr:blipFill>
        <a:blip xmlns:r="http://schemas.openxmlformats.org/officeDocument/2006/relationships" r:embed="rId377">
          <a:extLst>
            <a:ext uri="{28A0092B-C50C-407E-A947-70E740481C1C}">
              <a14:useLocalDpi xmlns:a14="http://schemas.microsoft.com/office/drawing/2010/main" val="0"/>
            </a:ext>
          </a:extLst>
        </a:blip>
        <a:srcRect/>
        <a:stretch>
          <a:fillRect/>
        </a:stretch>
      </xdr:blipFill>
      <xdr:spPr bwMode="auto">
        <a:xfrm>
          <a:off x="3301966" y="684310925"/>
          <a:ext cx="1948176" cy="1368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523875</xdr:colOff>
      <xdr:row>374</xdr:row>
      <xdr:rowOff>111125</xdr:rowOff>
    </xdr:from>
    <xdr:to>
      <xdr:col>3</xdr:col>
      <xdr:colOff>2520265</xdr:colOff>
      <xdr:row>374</xdr:row>
      <xdr:rowOff>1479125</xdr:rowOff>
    </xdr:to>
    <xdr:pic>
      <xdr:nvPicPr>
        <xdr:cNvPr id="511" name="Imagen 510">
          <a:extLst>
            <a:ext uri="{FF2B5EF4-FFF2-40B4-BE49-F238E27FC236}">
              <a16:creationId xmlns:a16="http://schemas.microsoft.com/office/drawing/2014/main" id="{B608DFD9-A957-4740-BDCC-BB1C2A6FAE90}"/>
            </a:ext>
          </a:extLst>
        </xdr:cNvPr>
        <xdr:cNvPicPr>
          <a:picLocks noChangeAspect="1" noChangeArrowheads="1"/>
        </xdr:cNvPicPr>
      </xdr:nvPicPr>
      <xdr:blipFill>
        <a:blip xmlns:r="http://schemas.openxmlformats.org/officeDocument/2006/relationships" r:embed="rId378">
          <a:extLst>
            <a:ext uri="{28A0092B-C50C-407E-A947-70E740481C1C}">
              <a14:useLocalDpi xmlns:a14="http://schemas.microsoft.com/office/drawing/2010/main" val="0"/>
            </a:ext>
          </a:extLst>
        </a:blip>
        <a:srcRect/>
        <a:stretch>
          <a:fillRect/>
        </a:stretch>
      </xdr:blipFill>
      <xdr:spPr bwMode="auto">
        <a:xfrm>
          <a:off x="3286125" y="685834925"/>
          <a:ext cx="1996390" cy="1368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327999</xdr:colOff>
      <xdr:row>367</xdr:row>
      <xdr:rowOff>101519</xdr:rowOff>
    </xdr:from>
    <xdr:to>
      <xdr:col>3</xdr:col>
      <xdr:colOff>2672341</xdr:colOff>
      <xdr:row>367</xdr:row>
      <xdr:rowOff>1441450</xdr:rowOff>
    </xdr:to>
    <xdr:pic>
      <xdr:nvPicPr>
        <xdr:cNvPr id="512" name="Imagen 511">
          <a:extLst>
            <a:ext uri="{FF2B5EF4-FFF2-40B4-BE49-F238E27FC236}">
              <a16:creationId xmlns:a16="http://schemas.microsoft.com/office/drawing/2014/main" id="{3798D441-BAD6-427B-AB3F-1B556072DE28}"/>
            </a:ext>
          </a:extLst>
        </xdr:cNvPr>
        <xdr:cNvPicPr>
          <a:picLocks noChangeAspect="1"/>
        </xdr:cNvPicPr>
      </xdr:nvPicPr>
      <xdr:blipFill>
        <a:blip xmlns:r="http://schemas.openxmlformats.org/officeDocument/2006/relationships" r:embed="rId379" cstate="print">
          <a:extLst>
            <a:ext uri="{28A0092B-C50C-407E-A947-70E740481C1C}">
              <a14:useLocalDpi xmlns:a14="http://schemas.microsoft.com/office/drawing/2010/main" val="0"/>
            </a:ext>
          </a:extLst>
        </a:blip>
        <a:stretch>
          <a:fillRect/>
        </a:stretch>
      </xdr:blipFill>
      <xdr:spPr>
        <a:xfrm>
          <a:off x="3090249" y="675157319"/>
          <a:ext cx="2344342" cy="1339931"/>
        </a:xfrm>
        <a:prstGeom prst="rect">
          <a:avLst/>
        </a:prstGeom>
      </xdr:spPr>
    </xdr:pic>
    <xdr:clientData/>
  </xdr:twoCellAnchor>
  <xdr:twoCellAnchor>
    <xdr:from>
      <xdr:col>3</xdr:col>
      <xdr:colOff>298591</xdr:colOff>
      <xdr:row>368</xdr:row>
      <xdr:rowOff>148648</xdr:rowOff>
    </xdr:from>
    <xdr:to>
      <xdr:col>3</xdr:col>
      <xdr:colOff>2765250</xdr:colOff>
      <xdr:row>368</xdr:row>
      <xdr:rowOff>1444914</xdr:rowOff>
    </xdr:to>
    <xdr:pic>
      <xdr:nvPicPr>
        <xdr:cNvPr id="513" name="Imagen 512">
          <a:extLst>
            <a:ext uri="{FF2B5EF4-FFF2-40B4-BE49-F238E27FC236}">
              <a16:creationId xmlns:a16="http://schemas.microsoft.com/office/drawing/2014/main" id="{B274AA4C-F394-42A8-977F-7EE0069A53AA}"/>
            </a:ext>
          </a:extLst>
        </xdr:cNvPr>
        <xdr:cNvPicPr>
          <a:picLocks noChangeAspect="1"/>
        </xdr:cNvPicPr>
      </xdr:nvPicPr>
      <xdr:blipFill>
        <a:blip xmlns:r="http://schemas.openxmlformats.org/officeDocument/2006/relationships" r:embed="rId380" cstate="print">
          <a:extLst>
            <a:ext uri="{28A0092B-C50C-407E-A947-70E740481C1C}">
              <a14:useLocalDpi xmlns:a14="http://schemas.microsoft.com/office/drawing/2010/main" val="0"/>
            </a:ext>
          </a:extLst>
        </a:blip>
        <a:stretch>
          <a:fillRect/>
        </a:stretch>
      </xdr:blipFill>
      <xdr:spPr>
        <a:xfrm>
          <a:off x="3060841" y="676728448"/>
          <a:ext cx="2466659" cy="1296266"/>
        </a:xfrm>
        <a:prstGeom prst="rect">
          <a:avLst/>
        </a:prstGeom>
      </xdr:spPr>
    </xdr:pic>
    <xdr:clientData/>
  </xdr:twoCellAnchor>
  <xdr:twoCellAnchor>
    <xdr:from>
      <xdr:col>3</xdr:col>
      <xdr:colOff>608045</xdr:colOff>
      <xdr:row>375</xdr:row>
      <xdr:rowOff>95250</xdr:rowOff>
    </xdr:from>
    <xdr:to>
      <xdr:col>3</xdr:col>
      <xdr:colOff>2330505</xdr:colOff>
      <xdr:row>375</xdr:row>
      <xdr:rowOff>1463250</xdr:rowOff>
    </xdr:to>
    <xdr:pic>
      <xdr:nvPicPr>
        <xdr:cNvPr id="514" name="Imagen 513">
          <a:extLst>
            <a:ext uri="{FF2B5EF4-FFF2-40B4-BE49-F238E27FC236}">
              <a16:creationId xmlns:a16="http://schemas.microsoft.com/office/drawing/2014/main" id="{B28ABBAA-2068-49CB-9B6B-E4C841C34DB8}"/>
            </a:ext>
          </a:extLst>
        </xdr:cNvPr>
        <xdr:cNvPicPr>
          <a:picLocks noChangeAspect="1" noChangeArrowheads="1"/>
        </xdr:cNvPicPr>
      </xdr:nvPicPr>
      <xdr:blipFill>
        <a:blip xmlns:r="http://schemas.openxmlformats.org/officeDocument/2006/relationships" r:embed="rId381">
          <a:extLst>
            <a:ext uri="{28A0092B-C50C-407E-A947-70E740481C1C}">
              <a14:useLocalDpi xmlns:a14="http://schemas.microsoft.com/office/drawing/2010/main" val="0"/>
            </a:ext>
          </a:extLst>
        </a:blip>
        <a:srcRect/>
        <a:stretch>
          <a:fillRect/>
        </a:stretch>
      </xdr:blipFill>
      <xdr:spPr bwMode="auto">
        <a:xfrm>
          <a:off x="3370295" y="687343050"/>
          <a:ext cx="1722460" cy="1368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531483</xdr:colOff>
      <xdr:row>376</xdr:row>
      <xdr:rowOff>95250</xdr:rowOff>
    </xdr:from>
    <xdr:to>
      <xdr:col>3</xdr:col>
      <xdr:colOff>2407068</xdr:colOff>
      <xdr:row>376</xdr:row>
      <xdr:rowOff>1463250</xdr:rowOff>
    </xdr:to>
    <xdr:pic>
      <xdr:nvPicPr>
        <xdr:cNvPr id="515" name="Imagen 514">
          <a:extLst>
            <a:ext uri="{FF2B5EF4-FFF2-40B4-BE49-F238E27FC236}">
              <a16:creationId xmlns:a16="http://schemas.microsoft.com/office/drawing/2014/main" id="{711B063C-00EF-48A3-B4B0-241D74F20494}"/>
            </a:ext>
          </a:extLst>
        </xdr:cNvPr>
        <xdr:cNvPicPr>
          <a:picLocks noChangeAspect="1" noChangeArrowheads="1"/>
        </xdr:cNvPicPr>
      </xdr:nvPicPr>
      <xdr:blipFill>
        <a:blip xmlns:r="http://schemas.openxmlformats.org/officeDocument/2006/relationships" r:embed="rId382">
          <a:extLst>
            <a:ext uri="{28A0092B-C50C-407E-A947-70E740481C1C}">
              <a14:useLocalDpi xmlns:a14="http://schemas.microsoft.com/office/drawing/2010/main" val="0"/>
            </a:ext>
          </a:extLst>
        </a:blip>
        <a:srcRect/>
        <a:stretch>
          <a:fillRect/>
        </a:stretch>
      </xdr:blipFill>
      <xdr:spPr bwMode="auto">
        <a:xfrm>
          <a:off x="3293733" y="688867050"/>
          <a:ext cx="1875585" cy="1368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460375</xdr:colOff>
      <xdr:row>377</xdr:row>
      <xdr:rowOff>95250</xdr:rowOff>
    </xdr:from>
    <xdr:to>
      <xdr:col>3</xdr:col>
      <xdr:colOff>2478175</xdr:colOff>
      <xdr:row>377</xdr:row>
      <xdr:rowOff>1463250</xdr:rowOff>
    </xdr:to>
    <xdr:pic>
      <xdr:nvPicPr>
        <xdr:cNvPr id="516" name="Imagen 515">
          <a:extLst>
            <a:ext uri="{FF2B5EF4-FFF2-40B4-BE49-F238E27FC236}">
              <a16:creationId xmlns:a16="http://schemas.microsoft.com/office/drawing/2014/main" id="{BB07421D-AAD2-4A8C-B8AA-60AD640AC197}"/>
            </a:ext>
          </a:extLst>
        </xdr:cNvPr>
        <xdr:cNvPicPr>
          <a:picLocks noChangeAspect="1" noChangeArrowheads="1"/>
        </xdr:cNvPicPr>
      </xdr:nvPicPr>
      <xdr:blipFill>
        <a:blip xmlns:r="http://schemas.openxmlformats.org/officeDocument/2006/relationships" r:embed="rId383">
          <a:extLst>
            <a:ext uri="{28A0092B-C50C-407E-A947-70E740481C1C}">
              <a14:useLocalDpi xmlns:a14="http://schemas.microsoft.com/office/drawing/2010/main" val="0"/>
            </a:ext>
          </a:extLst>
        </a:blip>
        <a:srcRect/>
        <a:stretch>
          <a:fillRect/>
        </a:stretch>
      </xdr:blipFill>
      <xdr:spPr bwMode="auto">
        <a:xfrm>
          <a:off x="3222625" y="690391050"/>
          <a:ext cx="2017800" cy="1368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95250</xdr:colOff>
      <xdr:row>449</xdr:row>
      <xdr:rowOff>0</xdr:rowOff>
    </xdr:from>
    <xdr:to>
      <xdr:col>3</xdr:col>
      <xdr:colOff>2975250</xdr:colOff>
      <xdr:row>449</xdr:row>
      <xdr:rowOff>0</xdr:rowOff>
    </xdr:to>
    <xdr:pic>
      <xdr:nvPicPr>
        <xdr:cNvPr id="517" name="Imagen 516">
          <a:extLst>
            <a:ext uri="{FF2B5EF4-FFF2-40B4-BE49-F238E27FC236}">
              <a16:creationId xmlns:a16="http://schemas.microsoft.com/office/drawing/2014/main" id="{B9AFBB9B-3C03-4D29-B455-2A916E3B6012}"/>
            </a:ext>
          </a:extLst>
        </xdr:cNvPr>
        <xdr:cNvPicPr>
          <a:picLocks noChangeAspect="1" noChangeArrowheads="1"/>
        </xdr:cNvPicPr>
      </xdr:nvPicPr>
      <xdr:blipFill>
        <a:blip xmlns:r="http://schemas.openxmlformats.org/officeDocument/2006/relationships" r:embed="rId384">
          <a:extLst>
            <a:ext uri="{28A0092B-C50C-407E-A947-70E740481C1C}">
              <a14:useLocalDpi xmlns:a14="http://schemas.microsoft.com/office/drawing/2010/main" val="0"/>
            </a:ext>
          </a:extLst>
        </a:blip>
        <a:srcRect/>
        <a:stretch>
          <a:fillRect/>
        </a:stretch>
      </xdr:blipFill>
      <xdr:spPr bwMode="auto">
        <a:xfrm>
          <a:off x="2857500" y="779183100"/>
          <a:ext cx="2880000" cy="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1143000</xdr:colOff>
      <xdr:row>378</xdr:row>
      <xdr:rowOff>127000</xdr:rowOff>
    </xdr:from>
    <xdr:to>
      <xdr:col>3</xdr:col>
      <xdr:colOff>1802581</xdr:colOff>
      <xdr:row>378</xdr:row>
      <xdr:rowOff>3727000</xdr:rowOff>
    </xdr:to>
    <xdr:pic>
      <xdr:nvPicPr>
        <xdr:cNvPr id="518" name="Imagen 517">
          <a:extLst>
            <a:ext uri="{FF2B5EF4-FFF2-40B4-BE49-F238E27FC236}">
              <a16:creationId xmlns:a16="http://schemas.microsoft.com/office/drawing/2014/main" id="{EA8F5ADC-F8B0-4026-9C36-DCF2C7D46502}"/>
            </a:ext>
          </a:extLst>
        </xdr:cNvPr>
        <xdr:cNvPicPr>
          <a:picLocks noChangeAspect="1" noChangeArrowheads="1"/>
        </xdr:cNvPicPr>
      </xdr:nvPicPr>
      <xdr:blipFill>
        <a:blip xmlns:r="http://schemas.openxmlformats.org/officeDocument/2006/relationships" r:embed="rId385">
          <a:extLst>
            <a:ext uri="{28A0092B-C50C-407E-A947-70E740481C1C}">
              <a14:useLocalDpi xmlns:a14="http://schemas.microsoft.com/office/drawing/2010/main" val="0"/>
            </a:ext>
          </a:extLst>
        </a:blip>
        <a:srcRect/>
        <a:stretch>
          <a:fillRect/>
        </a:stretch>
      </xdr:blipFill>
      <xdr:spPr bwMode="auto">
        <a:xfrm>
          <a:off x="3905250" y="691946800"/>
          <a:ext cx="659581" cy="360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1193432</xdr:colOff>
      <xdr:row>379</xdr:row>
      <xdr:rowOff>115660</xdr:rowOff>
    </xdr:from>
    <xdr:to>
      <xdr:col>3</xdr:col>
      <xdr:colOff>1833791</xdr:colOff>
      <xdr:row>380</xdr:row>
      <xdr:rowOff>1801589</xdr:rowOff>
    </xdr:to>
    <xdr:pic>
      <xdr:nvPicPr>
        <xdr:cNvPr id="519" name="Imagen 518">
          <a:extLst>
            <a:ext uri="{FF2B5EF4-FFF2-40B4-BE49-F238E27FC236}">
              <a16:creationId xmlns:a16="http://schemas.microsoft.com/office/drawing/2014/main" id="{976FC639-6766-4BE2-8502-E11A77EB7302}"/>
            </a:ext>
          </a:extLst>
        </xdr:cNvPr>
        <xdr:cNvPicPr>
          <a:picLocks noChangeAspect="1" noChangeArrowheads="1"/>
        </xdr:cNvPicPr>
      </xdr:nvPicPr>
      <xdr:blipFill>
        <a:blip xmlns:r="http://schemas.openxmlformats.org/officeDocument/2006/relationships" r:embed="rId386">
          <a:extLst>
            <a:ext uri="{28A0092B-C50C-407E-A947-70E740481C1C}">
              <a14:useLocalDpi xmlns:a14="http://schemas.microsoft.com/office/drawing/2010/main" val="0"/>
            </a:ext>
          </a:extLst>
        </a:blip>
        <a:srcRect/>
        <a:stretch>
          <a:fillRect/>
        </a:stretch>
      </xdr:blipFill>
      <xdr:spPr bwMode="auto">
        <a:xfrm>
          <a:off x="3955682" y="695745460"/>
          <a:ext cx="640359" cy="35909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1268186</xdr:colOff>
      <xdr:row>381</xdr:row>
      <xdr:rowOff>95250</xdr:rowOff>
    </xdr:from>
    <xdr:to>
      <xdr:col>3</xdr:col>
      <xdr:colOff>1677395</xdr:colOff>
      <xdr:row>381</xdr:row>
      <xdr:rowOff>3695250</xdr:rowOff>
    </xdr:to>
    <xdr:pic>
      <xdr:nvPicPr>
        <xdr:cNvPr id="520" name="Imagen 519">
          <a:extLst>
            <a:ext uri="{FF2B5EF4-FFF2-40B4-BE49-F238E27FC236}">
              <a16:creationId xmlns:a16="http://schemas.microsoft.com/office/drawing/2014/main" id="{19F083CE-F88B-4353-99E0-4851DFBF7F7A}"/>
            </a:ext>
          </a:extLst>
        </xdr:cNvPr>
        <xdr:cNvPicPr>
          <a:picLocks noChangeAspect="1" noChangeArrowheads="1"/>
        </xdr:cNvPicPr>
      </xdr:nvPicPr>
      <xdr:blipFill>
        <a:blip xmlns:r="http://schemas.openxmlformats.org/officeDocument/2006/relationships" r:embed="rId387">
          <a:extLst>
            <a:ext uri="{28A0092B-C50C-407E-A947-70E740481C1C}">
              <a14:useLocalDpi xmlns:a14="http://schemas.microsoft.com/office/drawing/2010/main" val="0"/>
            </a:ext>
          </a:extLst>
        </a:blip>
        <a:srcRect/>
        <a:stretch>
          <a:fillRect/>
        </a:stretch>
      </xdr:blipFill>
      <xdr:spPr bwMode="auto">
        <a:xfrm>
          <a:off x="4030436" y="699535050"/>
          <a:ext cx="409209" cy="360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620714</xdr:colOff>
      <xdr:row>437</xdr:row>
      <xdr:rowOff>315913</xdr:rowOff>
    </xdr:from>
    <xdr:to>
      <xdr:col>3</xdr:col>
      <xdr:colOff>2601914</xdr:colOff>
      <xdr:row>437</xdr:row>
      <xdr:rowOff>1411288</xdr:rowOff>
    </xdr:to>
    <xdr:pic>
      <xdr:nvPicPr>
        <xdr:cNvPr id="521" name="Imagen 520">
          <a:extLst>
            <a:ext uri="{FF2B5EF4-FFF2-40B4-BE49-F238E27FC236}">
              <a16:creationId xmlns:a16="http://schemas.microsoft.com/office/drawing/2014/main" id="{7E773192-7CC3-4CC8-B8B3-895B27D42EA4}"/>
            </a:ext>
          </a:extLst>
        </xdr:cNvPr>
        <xdr:cNvPicPr>
          <a:picLocks noChangeAspect="1" noChangeArrowheads="1"/>
        </xdr:cNvPicPr>
      </xdr:nvPicPr>
      <xdr:blipFill>
        <a:blip xmlns:r="http://schemas.openxmlformats.org/officeDocument/2006/relationships" r:embed="rId388">
          <a:extLst>
            <a:ext uri="{28A0092B-C50C-407E-A947-70E740481C1C}">
              <a14:useLocalDpi xmlns:a14="http://schemas.microsoft.com/office/drawing/2010/main" val="0"/>
            </a:ext>
          </a:extLst>
        </a:blip>
        <a:srcRect/>
        <a:stretch>
          <a:fillRect/>
        </a:stretch>
      </xdr:blipFill>
      <xdr:spPr bwMode="auto">
        <a:xfrm rot="4555232">
          <a:off x="3825876" y="766130676"/>
          <a:ext cx="1095375" cy="1981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691463</xdr:colOff>
      <xdr:row>511</xdr:row>
      <xdr:rowOff>81643</xdr:rowOff>
    </xdr:from>
    <xdr:to>
      <xdr:col>3</xdr:col>
      <xdr:colOff>2322701</xdr:colOff>
      <xdr:row>511</xdr:row>
      <xdr:rowOff>1305643</xdr:rowOff>
    </xdr:to>
    <xdr:pic>
      <xdr:nvPicPr>
        <xdr:cNvPr id="522" name="Imagen 521">
          <a:extLst>
            <a:ext uri="{FF2B5EF4-FFF2-40B4-BE49-F238E27FC236}">
              <a16:creationId xmlns:a16="http://schemas.microsoft.com/office/drawing/2014/main" id="{89A6FD0A-D2F0-4200-909A-65ECB45668FD}"/>
            </a:ext>
          </a:extLst>
        </xdr:cNvPr>
        <xdr:cNvPicPr>
          <a:picLocks noChangeAspect="1" noChangeArrowheads="1"/>
        </xdr:cNvPicPr>
      </xdr:nvPicPr>
      <xdr:blipFill>
        <a:blip xmlns:r="http://schemas.openxmlformats.org/officeDocument/2006/relationships" r:embed="rId389">
          <a:extLst>
            <a:ext uri="{28A0092B-C50C-407E-A947-70E740481C1C}">
              <a14:useLocalDpi xmlns:a14="http://schemas.microsoft.com/office/drawing/2010/main" val="0"/>
            </a:ext>
          </a:extLst>
        </a:blip>
        <a:srcRect/>
        <a:stretch>
          <a:fillRect/>
        </a:stretch>
      </xdr:blipFill>
      <xdr:spPr bwMode="auto">
        <a:xfrm>
          <a:off x="3453713" y="873828943"/>
          <a:ext cx="1631238" cy="1224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595006</xdr:colOff>
      <xdr:row>512</xdr:row>
      <xdr:rowOff>99787</xdr:rowOff>
    </xdr:from>
    <xdr:to>
      <xdr:col>3</xdr:col>
      <xdr:colOff>2419158</xdr:colOff>
      <xdr:row>512</xdr:row>
      <xdr:rowOff>1323787</xdr:rowOff>
    </xdr:to>
    <xdr:pic>
      <xdr:nvPicPr>
        <xdr:cNvPr id="523" name="Imagen 522">
          <a:extLst>
            <a:ext uri="{FF2B5EF4-FFF2-40B4-BE49-F238E27FC236}">
              <a16:creationId xmlns:a16="http://schemas.microsoft.com/office/drawing/2014/main" id="{5582BBCF-02D1-498F-AFD4-06A39D672F74}"/>
            </a:ext>
          </a:extLst>
        </xdr:cNvPr>
        <xdr:cNvPicPr>
          <a:picLocks noChangeAspect="1" noChangeArrowheads="1"/>
        </xdr:cNvPicPr>
      </xdr:nvPicPr>
      <xdr:blipFill>
        <a:blip xmlns:r="http://schemas.openxmlformats.org/officeDocument/2006/relationships" r:embed="rId390">
          <a:extLst>
            <a:ext uri="{28A0092B-C50C-407E-A947-70E740481C1C}">
              <a14:useLocalDpi xmlns:a14="http://schemas.microsoft.com/office/drawing/2010/main" val="0"/>
            </a:ext>
          </a:extLst>
        </a:blip>
        <a:srcRect/>
        <a:stretch>
          <a:fillRect/>
        </a:stretch>
      </xdr:blipFill>
      <xdr:spPr bwMode="auto">
        <a:xfrm>
          <a:off x="3357256" y="875237737"/>
          <a:ext cx="1824152" cy="1224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630473</xdr:colOff>
      <xdr:row>513</xdr:row>
      <xdr:rowOff>107108</xdr:rowOff>
    </xdr:from>
    <xdr:to>
      <xdr:col>3</xdr:col>
      <xdr:colOff>2394856</xdr:colOff>
      <xdr:row>514</xdr:row>
      <xdr:rowOff>829928</xdr:rowOff>
    </xdr:to>
    <xdr:pic>
      <xdr:nvPicPr>
        <xdr:cNvPr id="524" name="Imagen 523">
          <a:extLst>
            <a:ext uri="{FF2B5EF4-FFF2-40B4-BE49-F238E27FC236}">
              <a16:creationId xmlns:a16="http://schemas.microsoft.com/office/drawing/2014/main" id="{447740D7-4B3E-4676-9D6C-CD5B4F3018A1}"/>
            </a:ext>
          </a:extLst>
        </xdr:cNvPr>
        <xdr:cNvPicPr>
          <a:picLocks noChangeAspect="1" noChangeArrowheads="1"/>
        </xdr:cNvPicPr>
      </xdr:nvPicPr>
      <xdr:blipFill>
        <a:blip xmlns:r="http://schemas.openxmlformats.org/officeDocument/2006/relationships" r:embed="rId391">
          <a:extLst>
            <a:ext uri="{28A0092B-C50C-407E-A947-70E740481C1C}">
              <a14:useLocalDpi xmlns:a14="http://schemas.microsoft.com/office/drawing/2010/main" val="0"/>
            </a:ext>
          </a:extLst>
        </a:blip>
        <a:srcRect/>
        <a:stretch>
          <a:fillRect/>
        </a:stretch>
      </xdr:blipFill>
      <xdr:spPr bwMode="auto">
        <a:xfrm>
          <a:off x="3392723" y="876635708"/>
          <a:ext cx="1764383" cy="16086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708818</xdr:colOff>
      <xdr:row>536</xdr:row>
      <xdr:rowOff>200429</xdr:rowOff>
    </xdr:from>
    <xdr:to>
      <xdr:col>3</xdr:col>
      <xdr:colOff>2551226</xdr:colOff>
      <xdr:row>537</xdr:row>
      <xdr:rowOff>762489</xdr:rowOff>
    </xdr:to>
    <xdr:pic>
      <xdr:nvPicPr>
        <xdr:cNvPr id="525" name="Imagen 524">
          <a:extLst>
            <a:ext uri="{FF2B5EF4-FFF2-40B4-BE49-F238E27FC236}">
              <a16:creationId xmlns:a16="http://schemas.microsoft.com/office/drawing/2014/main" id="{D253F395-4D69-4867-ACBD-2E97B6F77FC7}"/>
            </a:ext>
          </a:extLst>
        </xdr:cNvPr>
        <xdr:cNvPicPr>
          <a:picLocks noChangeAspect="1"/>
        </xdr:cNvPicPr>
      </xdr:nvPicPr>
      <xdr:blipFill>
        <a:blip xmlns:r="http://schemas.openxmlformats.org/officeDocument/2006/relationships" r:embed="rId247">
          <a:extLst>
            <a:ext uri="{28A0092B-C50C-407E-A947-70E740481C1C}">
              <a14:useLocalDpi xmlns:a14="http://schemas.microsoft.com/office/drawing/2010/main" val="0"/>
            </a:ext>
          </a:extLst>
        </a:blip>
        <a:stretch>
          <a:fillRect/>
        </a:stretch>
      </xdr:blipFill>
      <xdr:spPr>
        <a:xfrm>
          <a:off x="3471068" y="902503679"/>
          <a:ext cx="1842408" cy="1571710"/>
        </a:xfrm>
        <a:prstGeom prst="rect">
          <a:avLst/>
        </a:prstGeom>
      </xdr:spPr>
    </xdr:pic>
    <xdr:clientData/>
  </xdr:twoCellAnchor>
  <xdr:twoCellAnchor>
    <xdr:from>
      <xdr:col>3</xdr:col>
      <xdr:colOff>401412</xdr:colOff>
      <xdr:row>538</xdr:row>
      <xdr:rowOff>241614</xdr:rowOff>
    </xdr:from>
    <xdr:to>
      <xdr:col>3</xdr:col>
      <xdr:colOff>2613707</xdr:colOff>
      <xdr:row>539</xdr:row>
      <xdr:rowOff>897659</xdr:rowOff>
    </xdr:to>
    <xdr:pic>
      <xdr:nvPicPr>
        <xdr:cNvPr id="526" name="Imagen 525">
          <a:extLst>
            <a:ext uri="{FF2B5EF4-FFF2-40B4-BE49-F238E27FC236}">
              <a16:creationId xmlns:a16="http://schemas.microsoft.com/office/drawing/2014/main" id="{43CFFF77-466A-4022-8671-F270857AF6FA}"/>
            </a:ext>
          </a:extLst>
        </xdr:cNvPr>
        <xdr:cNvPicPr>
          <a:picLocks noChangeAspect="1"/>
        </xdr:cNvPicPr>
      </xdr:nvPicPr>
      <xdr:blipFill>
        <a:blip xmlns:r="http://schemas.openxmlformats.org/officeDocument/2006/relationships" r:embed="rId250">
          <a:extLst>
            <a:ext uri="{28A0092B-C50C-407E-A947-70E740481C1C}">
              <a14:useLocalDpi xmlns:a14="http://schemas.microsoft.com/office/drawing/2010/main" val="0"/>
            </a:ext>
          </a:extLst>
        </a:blip>
        <a:stretch>
          <a:fillRect/>
        </a:stretch>
      </xdr:blipFill>
      <xdr:spPr>
        <a:xfrm>
          <a:off x="3163662" y="904564164"/>
          <a:ext cx="2212295" cy="1665695"/>
        </a:xfrm>
        <a:prstGeom prst="rect">
          <a:avLst/>
        </a:prstGeom>
      </xdr:spPr>
    </xdr:pic>
    <xdr:clientData/>
  </xdr:twoCellAnchor>
  <xdr:twoCellAnchor>
    <xdr:from>
      <xdr:col>3</xdr:col>
      <xdr:colOff>487385</xdr:colOff>
      <xdr:row>543</xdr:row>
      <xdr:rowOff>260804</xdr:rowOff>
    </xdr:from>
    <xdr:to>
      <xdr:col>3</xdr:col>
      <xdr:colOff>2489386</xdr:colOff>
      <xdr:row>544</xdr:row>
      <xdr:rowOff>945875</xdr:rowOff>
    </xdr:to>
    <xdr:pic>
      <xdr:nvPicPr>
        <xdr:cNvPr id="527" name="Imagen 526">
          <a:extLst>
            <a:ext uri="{FF2B5EF4-FFF2-40B4-BE49-F238E27FC236}">
              <a16:creationId xmlns:a16="http://schemas.microsoft.com/office/drawing/2014/main" id="{C1C6817B-A30B-40A9-8A5B-7E5F97B1004A}"/>
            </a:ext>
          </a:extLst>
        </xdr:cNvPr>
        <xdr:cNvPicPr>
          <a:picLocks noChangeAspect="1"/>
        </xdr:cNvPicPr>
      </xdr:nvPicPr>
      <xdr:blipFill>
        <a:blip xmlns:r="http://schemas.openxmlformats.org/officeDocument/2006/relationships" r:embed="rId244" cstate="print">
          <a:extLst>
            <a:ext uri="{28A0092B-C50C-407E-A947-70E740481C1C}">
              <a14:useLocalDpi xmlns:a14="http://schemas.microsoft.com/office/drawing/2010/main" val="0"/>
            </a:ext>
          </a:extLst>
        </a:blip>
        <a:stretch>
          <a:fillRect/>
        </a:stretch>
      </xdr:blipFill>
      <xdr:spPr>
        <a:xfrm>
          <a:off x="3249635" y="909631604"/>
          <a:ext cx="2002001" cy="1694721"/>
        </a:xfrm>
        <a:prstGeom prst="rect">
          <a:avLst/>
        </a:prstGeom>
      </xdr:spPr>
    </xdr:pic>
    <xdr:clientData/>
  </xdr:twoCellAnchor>
  <xdr:twoCellAnchor>
    <xdr:from>
      <xdr:col>3</xdr:col>
      <xdr:colOff>732112</xdr:colOff>
      <xdr:row>545</xdr:row>
      <xdr:rowOff>98716</xdr:rowOff>
    </xdr:from>
    <xdr:to>
      <xdr:col>3</xdr:col>
      <xdr:colOff>2337266</xdr:colOff>
      <xdr:row>546</xdr:row>
      <xdr:rowOff>819787</xdr:rowOff>
    </xdr:to>
    <xdr:pic>
      <xdr:nvPicPr>
        <xdr:cNvPr id="528" name="Imagen 527">
          <a:extLst>
            <a:ext uri="{FF2B5EF4-FFF2-40B4-BE49-F238E27FC236}">
              <a16:creationId xmlns:a16="http://schemas.microsoft.com/office/drawing/2014/main" id="{120F9840-9B3F-4FB0-8132-02294DC9ED53}"/>
            </a:ext>
          </a:extLst>
        </xdr:cNvPr>
        <xdr:cNvPicPr>
          <a:picLocks noChangeAspect="1"/>
        </xdr:cNvPicPr>
      </xdr:nvPicPr>
      <xdr:blipFill>
        <a:blip xmlns:r="http://schemas.openxmlformats.org/officeDocument/2006/relationships" r:embed="rId392" cstate="print">
          <a:extLst>
            <a:ext uri="{28A0092B-C50C-407E-A947-70E740481C1C}">
              <a14:useLocalDpi xmlns:a14="http://schemas.microsoft.com/office/drawing/2010/main" val="0"/>
            </a:ext>
          </a:extLst>
        </a:blip>
        <a:stretch>
          <a:fillRect/>
        </a:stretch>
      </xdr:blipFill>
      <xdr:spPr>
        <a:xfrm>
          <a:off x="3494362" y="911488816"/>
          <a:ext cx="1605154" cy="1730721"/>
        </a:xfrm>
        <a:prstGeom prst="rect">
          <a:avLst/>
        </a:prstGeom>
      </xdr:spPr>
    </xdr:pic>
    <xdr:clientData/>
  </xdr:twoCellAnchor>
  <xdr:twoCellAnchor>
    <xdr:from>
      <xdr:col>3</xdr:col>
      <xdr:colOff>206375</xdr:colOff>
      <xdr:row>566</xdr:row>
      <xdr:rowOff>95249</xdr:rowOff>
    </xdr:from>
    <xdr:to>
      <xdr:col>3</xdr:col>
      <xdr:colOff>2925357</xdr:colOff>
      <xdr:row>566</xdr:row>
      <xdr:rowOff>1435592</xdr:rowOff>
    </xdr:to>
    <xdr:pic>
      <xdr:nvPicPr>
        <xdr:cNvPr id="529" name="Imagen 528">
          <a:extLst>
            <a:ext uri="{FF2B5EF4-FFF2-40B4-BE49-F238E27FC236}">
              <a16:creationId xmlns:a16="http://schemas.microsoft.com/office/drawing/2014/main" id="{1782BBF9-4C78-48E1-A29A-487F205462B1}"/>
            </a:ext>
          </a:extLst>
        </xdr:cNvPr>
        <xdr:cNvPicPr>
          <a:picLocks noChangeAspect="1" noChangeArrowheads="1"/>
        </xdr:cNvPicPr>
      </xdr:nvPicPr>
      <xdr:blipFill>
        <a:blip xmlns:r="http://schemas.openxmlformats.org/officeDocument/2006/relationships" r:embed="rId393">
          <a:extLst>
            <a:ext uri="{28A0092B-C50C-407E-A947-70E740481C1C}">
              <a14:useLocalDpi xmlns:a14="http://schemas.microsoft.com/office/drawing/2010/main" val="0"/>
            </a:ext>
          </a:extLst>
        </a:blip>
        <a:srcRect/>
        <a:stretch>
          <a:fillRect/>
        </a:stretch>
      </xdr:blipFill>
      <xdr:spPr bwMode="auto">
        <a:xfrm>
          <a:off x="2968625" y="936574199"/>
          <a:ext cx="2718982" cy="13403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708026</xdr:colOff>
      <xdr:row>384</xdr:row>
      <xdr:rowOff>587376</xdr:rowOff>
    </xdr:from>
    <xdr:to>
      <xdr:col>3</xdr:col>
      <xdr:colOff>2438401</xdr:colOff>
      <xdr:row>387</xdr:row>
      <xdr:rowOff>508000</xdr:rowOff>
    </xdr:to>
    <xdr:pic>
      <xdr:nvPicPr>
        <xdr:cNvPr id="530" name="Imagen 529">
          <a:extLst>
            <a:ext uri="{FF2B5EF4-FFF2-40B4-BE49-F238E27FC236}">
              <a16:creationId xmlns:a16="http://schemas.microsoft.com/office/drawing/2014/main" id="{0BDADCDC-2949-4BFB-9895-0FEC77632799}"/>
            </a:ext>
          </a:extLst>
        </xdr:cNvPr>
        <xdr:cNvPicPr>
          <a:picLocks noChangeAspect="1" noChangeArrowheads="1"/>
        </xdr:cNvPicPr>
      </xdr:nvPicPr>
      <xdr:blipFill rotWithShape="1">
        <a:blip xmlns:r="http://schemas.openxmlformats.org/officeDocument/2006/relationships" r:embed="rId394">
          <a:extLst>
            <a:ext uri="{28A0092B-C50C-407E-A947-70E740481C1C}">
              <a14:useLocalDpi xmlns:a14="http://schemas.microsoft.com/office/drawing/2010/main" val="0"/>
            </a:ext>
          </a:extLst>
        </a:blip>
        <a:srcRect l="33160" t="-2704" r="31404" b="-901"/>
        <a:stretch/>
      </xdr:blipFill>
      <xdr:spPr bwMode="auto">
        <a:xfrm>
          <a:off x="3470276" y="705094476"/>
          <a:ext cx="1730375" cy="18065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142875</xdr:colOff>
      <xdr:row>700</xdr:row>
      <xdr:rowOff>238125</xdr:rowOff>
    </xdr:from>
    <xdr:to>
      <xdr:col>3</xdr:col>
      <xdr:colOff>2914875</xdr:colOff>
      <xdr:row>700</xdr:row>
      <xdr:rowOff>2359969</xdr:rowOff>
    </xdr:to>
    <xdr:pic>
      <xdr:nvPicPr>
        <xdr:cNvPr id="531" name="Imagen 530">
          <a:extLst>
            <a:ext uri="{FF2B5EF4-FFF2-40B4-BE49-F238E27FC236}">
              <a16:creationId xmlns:a16="http://schemas.microsoft.com/office/drawing/2014/main" id="{1A433F22-44FB-4C77-B33D-CA828FEFCCE4}"/>
            </a:ext>
          </a:extLst>
        </xdr:cNvPr>
        <xdr:cNvPicPr>
          <a:picLocks noChangeAspect="1" noChangeArrowheads="1"/>
        </xdr:cNvPicPr>
      </xdr:nvPicPr>
      <xdr:blipFill>
        <a:blip xmlns:r="http://schemas.openxmlformats.org/officeDocument/2006/relationships" r:embed="rId395">
          <a:extLst>
            <a:ext uri="{28A0092B-C50C-407E-A947-70E740481C1C}">
              <a14:useLocalDpi xmlns:a14="http://schemas.microsoft.com/office/drawing/2010/main" val="0"/>
            </a:ext>
          </a:extLst>
        </a:blip>
        <a:srcRect/>
        <a:stretch>
          <a:fillRect/>
        </a:stretch>
      </xdr:blipFill>
      <xdr:spPr bwMode="auto">
        <a:xfrm>
          <a:off x="2905125" y="1096698975"/>
          <a:ext cx="2772000" cy="21218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732509</xdr:colOff>
      <xdr:row>387</xdr:row>
      <xdr:rowOff>539750</xdr:rowOff>
    </xdr:from>
    <xdr:to>
      <xdr:col>3</xdr:col>
      <xdr:colOff>2413918</xdr:colOff>
      <xdr:row>390</xdr:row>
      <xdr:rowOff>444501</xdr:rowOff>
    </xdr:to>
    <xdr:pic>
      <xdr:nvPicPr>
        <xdr:cNvPr id="532" name="Imagen 531">
          <a:extLst>
            <a:ext uri="{FF2B5EF4-FFF2-40B4-BE49-F238E27FC236}">
              <a16:creationId xmlns:a16="http://schemas.microsoft.com/office/drawing/2014/main" id="{F017F39B-A2FF-4EC5-BE13-87C462D491D5}"/>
            </a:ext>
          </a:extLst>
        </xdr:cNvPr>
        <xdr:cNvPicPr>
          <a:picLocks noChangeAspect="1" noChangeArrowheads="1"/>
        </xdr:cNvPicPr>
      </xdr:nvPicPr>
      <xdr:blipFill rotWithShape="1">
        <a:blip xmlns:r="http://schemas.openxmlformats.org/officeDocument/2006/relationships" r:embed="rId394">
          <a:extLst>
            <a:ext uri="{28A0092B-C50C-407E-A947-70E740481C1C}">
              <a14:useLocalDpi xmlns:a14="http://schemas.microsoft.com/office/drawing/2010/main" val="0"/>
            </a:ext>
          </a:extLst>
        </a:blip>
        <a:srcRect l="66474"/>
        <a:stretch/>
      </xdr:blipFill>
      <xdr:spPr bwMode="auto">
        <a:xfrm>
          <a:off x="3494759" y="706932800"/>
          <a:ext cx="1681409" cy="17907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768350</xdr:colOff>
      <xdr:row>382</xdr:row>
      <xdr:rowOff>120649</xdr:rowOff>
    </xdr:from>
    <xdr:to>
      <xdr:col>3</xdr:col>
      <xdr:colOff>2378076</xdr:colOff>
      <xdr:row>384</xdr:row>
      <xdr:rowOff>587374</xdr:rowOff>
    </xdr:to>
    <xdr:pic>
      <xdr:nvPicPr>
        <xdr:cNvPr id="533" name="Imagen 532">
          <a:extLst>
            <a:ext uri="{FF2B5EF4-FFF2-40B4-BE49-F238E27FC236}">
              <a16:creationId xmlns:a16="http://schemas.microsoft.com/office/drawing/2014/main" id="{E2C40639-DF62-4038-914D-9E78BE6F54BD}"/>
            </a:ext>
          </a:extLst>
        </xdr:cNvPr>
        <xdr:cNvPicPr>
          <a:picLocks noChangeAspect="1" noChangeArrowheads="1"/>
        </xdr:cNvPicPr>
      </xdr:nvPicPr>
      <xdr:blipFill rotWithShape="1">
        <a:blip xmlns:r="http://schemas.openxmlformats.org/officeDocument/2006/relationships" r:embed="rId394">
          <a:extLst>
            <a:ext uri="{28A0092B-C50C-407E-A947-70E740481C1C}">
              <a14:useLocalDpi xmlns:a14="http://schemas.microsoft.com/office/drawing/2010/main" val="0"/>
            </a:ext>
          </a:extLst>
        </a:blip>
        <a:srcRect r="66245" b="-922"/>
        <a:stretch/>
      </xdr:blipFill>
      <xdr:spPr bwMode="auto">
        <a:xfrm>
          <a:off x="3530600" y="703370449"/>
          <a:ext cx="1609726" cy="17240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317501</xdr:colOff>
      <xdr:row>553</xdr:row>
      <xdr:rowOff>365124</xdr:rowOff>
    </xdr:from>
    <xdr:to>
      <xdr:col>3</xdr:col>
      <xdr:colOff>2778125</xdr:colOff>
      <xdr:row>555</xdr:row>
      <xdr:rowOff>617989</xdr:rowOff>
    </xdr:to>
    <xdr:pic>
      <xdr:nvPicPr>
        <xdr:cNvPr id="534" name="Imagen 533">
          <a:extLst>
            <a:ext uri="{FF2B5EF4-FFF2-40B4-BE49-F238E27FC236}">
              <a16:creationId xmlns:a16="http://schemas.microsoft.com/office/drawing/2014/main" id="{5E11E12C-9BE5-46B1-8401-897498CBC1B8}"/>
            </a:ext>
          </a:extLst>
        </xdr:cNvPr>
        <xdr:cNvPicPr>
          <a:picLocks noChangeAspect="1" noChangeArrowheads="1"/>
        </xdr:cNvPicPr>
      </xdr:nvPicPr>
      <xdr:blipFill rotWithShape="1">
        <a:blip xmlns:r="http://schemas.openxmlformats.org/officeDocument/2006/relationships" r:embed="rId396">
          <a:extLst>
            <a:ext uri="{28A0092B-C50C-407E-A947-70E740481C1C}">
              <a14:useLocalDpi xmlns:a14="http://schemas.microsoft.com/office/drawing/2010/main" val="0"/>
            </a:ext>
          </a:extLst>
        </a:blip>
        <a:srcRect r="22009"/>
        <a:stretch/>
      </xdr:blipFill>
      <xdr:spPr bwMode="auto">
        <a:xfrm>
          <a:off x="3079751" y="920232474"/>
          <a:ext cx="2460624" cy="22721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238125</xdr:colOff>
      <xdr:row>550</xdr:row>
      <xdr:rowOff>635000</xdr:rowOff>
    </xdr:from>
    <xdr:to>
      <xdr:col>3</xdr:col>
      <xdr:colOff>2880093</xdr:colOff>
      <xdr:row>552</xdr:row>
      <xdr:rowOff>158750</xdr:rowOff>
    </xdr:to>
    <xdr:pic>
      <xdr:nvPicPr>
        <xdr:cNvPr id="535" name="Imagen 534">
          <a:extLst>
            <a:ext uri="{FF2B5EF4-FFF2-40B4-BE49-F238E27FC236}">
              <a16:creationId xmlns:a16="http://schemas.microsoft.com/office/drawing/2014/main" id="{384375B0-F111-4449-BD04-DA3A9834E7AE}"/>
            </a:ext>
          </a:extLst>
        </xdr:cNvPr>
        <xdr:cNvPicPr>
          <a:picLocks noChangeAspect="1" noChangeArrowheads="1"/>
        </xdr:cNvPicPr>
      </xdr:nvPicPr>
      <xdr:blipFill>
        <a:blip xmlns:r="http://schemas.openxmlformats.org/officeDocument/2006/relationships" r:embed="rId397">
          <a:extLst>
            <a:ext uri="{28A0092B-C50C-407E-A947-70E740481C1C}">
              <a14:useLocalDpi xmlns:a14="http://schemas.microsoft.com/office/drawing/2010/main" val="0"/>
            </a:ext>
          </a:extLst>
        </a:blip>
        <a:srcRect/>
        <a:stretch>
          <a:fillRect/>
        </a:stretch>
      </xdr:blipFill>
      <xdr:spPr bwMode="auto">
        <a:xfrm>
          <a:off x="3000375" y="917473400"/>
          <a:ext cx="2641968" cy="1543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600176</xdr:colOff>
      <xdr:row>732</xdr:row>
      <xdr:rowOff>0</xdr:rowOff>
    </xdr:from>
    <xdr:to>
      <xdr:col>3</xdr:col>
      <xdr:colOff>2499229</xdr:colOff>
      <xdr:row>732</xdr:row>
      <xdr:rowOff>0</xdr:rowOff>
    </xdr:to>
    <xdr:grpSp>
      <xdr:nvGrpSpPr>
        <xdr:cNvPr id="536" name="Grupo 535">
          <a:extLst>
            <a:ext uri="{FF2B5EF4-FFF2-40B4-BE49-F238E27FC236}">
              <a16:creationId xmlns:a16="http://schemas.microsoft.com/office/drawing/2014/main" id="{F6D0FB8C-E10E-4545-9AD0-87FDCA610C26}"/>
            </a:ext>
          </a:extLst>
        </xdr:cNvPr>
        <xdr:cNvGrpSpPr/>
      </xdr:nvGrpSpPr>
      <xdr:grpSpPr>
        <a:xfrm>
          <a:off x="3362426" y="1137706821"/>
          <a:ext cx="1899053" cy="0"/>
          <a:chOff x="3175000" y="592010500"/>
          <a:chExt cx="2492548" cy="2266950"/>
        </a:xfrm>
      </xdr:grpSpPr>
      <xdr:pic>
        <xdr:nvPicPr>
          <xdr:cNvPr id="537" name="Imagen 536">
            <a:extLst>
              <a:ext uri="{FF2B5EF4-FFF2-40B4-BE49-F238E27FC236}">
                <a16:creationId xmlns:a16="http://schemas.microsoft.com/office/drawing/2014/main" id="{8DA54ED2-9737-BDF2-79D2-9B4AF7EF3974}"/>
              </a:ext>
            </a:extLst>
          </xdr:cNvPr>
          <xdr:cNvPicPr>
            <a:picLocks noChangeAspect="1"/>
          </xdr:cNvPicPr>
        </xdr:nvPicPr>
        <xdr:blipFill>
          <a:blip xmlns:r="http://schemas.openxmlformats.org/officeDocument/2006/relationships" r:embed="rId364" cstate="print">
            <a:extLst>
              <a:ext uri="{28A0092B-C50C-407E-A947-70E740481C1C}">
                <a14:useLocalDpi xmlns:a14="http://schemas.microsoft.com/office/drawing/2010/main" val="0"/>
              </a:ext>
            </a:extLst>
          </a:blip>
          <a:stretch>
            <a:fillRect/>
          </a:stretch>
        </xdr:blipFill>
        <xdr:spPr>
          <a:xfrm>
            <a:off x="3175000" y="592010500"/>
            <a:ext cx="1052687" cy="2266950"/>
          </a:xfrm>
          <a:prstGeom prst="rect">
            <a:avLst/>
          </a:prstGeom>
        </xdr:spPr>
      </xdr:pic>
      <xdr:pic>
        <xdr:nvPicPr>
          <xdr:cNvPr id="538" name="Imagen 537">
            <a:extLst>
              <a:ext uri="{FF2B5EF4-FFF2-40B4-BE49-F238E27FC236}">
                <a16:creationId xmlns:a16="http://schemas.microsoft.com/office/drawing/2014/main" id="{1F5834F5-4072-4B2F-C13E-CE7FC8D97EB9}"/>
              </a:ext>
            </a:extLst>
          </xdr:cNvPr>
          <xdr:cNvPicPr>
            <a:picLocks noChangeAspect="1"/>
          </xdr:cNvPicPr>
        </xdr:nvPicPr>
        <xdr:blipFill>
          <a:blip xmlns:r="http://schemas.openxmlformats.org/officeDocument/2006/relationships" r:embed="rId365">
            <a:extLst>
              <a:ext uri="{28A0092B-C50C-407E-A947-70E740481C1C}">
                <a14:useLocalDpi xmlns:a14="http://schemas.microsoft.com/office/drawing/2010/main" val="0"/>
              </a:ext>
            </a:extLst>
          </a:blip>
          <a:stretch>
            <a:fillRect/>
          </a:stretch>
        </xdr:blipFill>
        <xdr:spPr>
          <a:xfrm>
            <a:off x="4229875" y="592867749"/>
            <a:ext cx="1437673" cy="1385075"/>
          </a:xfrm>
          <a:prstGeom prst="rect">
            <a:avLst/>
          </a:prstGeom>
        </xdr:spPr>
      </xdr:pic>
    </xdr:grpSp>
    <xdr:clientData/>
  </xdr:twoCellAnchor>
  <xdr:twoCellAnchor>
    <xdr:from>
      <xdr:col>3</xdr:col>
      <xdr:colOff>317501</xdr:colOff>
      <xdr:row>367</xdr:row>
      <xdr:rowOff>0</xdr:rowOff>
    </xdr:from>
    <xdr:to>
      <xdr:col>3</xdr:col>
      <xdr:colOff>2857500</xdr:colOff>
      <xdr:row>367</xdr:row>
      <xdr:rowOff>0</xdr:rowOff>
    </xdr:to>
    <xdr:pic>
      <xdr:nvPicPr>
        <xdr:cNvPr id="539" name="Imagen 538">
          <a:extLst>
            <a:ext uri="{FF2B5EF4-FFF2-40B4-BE49-F238E27FC236}">
              <a16:creationId xmlns:a16="http://schemas.microsoft.com/office/drawing/2014/main" id="{7A9CA452-F94F-43AC-94F4-C13D5CC8BBD8}"/>
            </a:ext>
          </a:extLst>
        </xdr:cNvPr>
        <xdr:cNvPicPr>
          <a:picLocks noChangeAspect="1"/>
        </xdr:cNvPicPr>
      </xdr:nvPicPr>
      <xdr:blipFill>
        <a:blip xmlns:r="http://schemas.openxmlformats.org/officeDocument/2006/relationships" r:embed="rId398">
          <a:extLst>
            <a:ext uri="{28A0092B-C50C-407E-A947-70E740481C1C}">
              <a14:useLocalDpi xmlns:a14="http://schemas.microsoft.com/office/drawing/2010/main" val="0"/>
            </a:ext>
          </a:extLst>
        </a:blip>
        <a:stretch>
          <a:fillRect/>
        </a:stretch>
      </xdr:blipFill>
      <xdr:spPr>
        <a:xfrm>
          <a:off x="3079751" y="675055800"/>
          <a:ext cx="2539999" cy="0"/>
        </a:xfrm>
        <a:prstGeom prst="rect">
          <a:avLst/>
        </a:prstGeom>
      </xdr:spPr>
    </xdr:pic>
    <xdr:clientData/>
  </xdr:twoCellAnchor>
  <xdr:twoCellAnchor>
    <xdr:from>
      <xdr:col>3</xdr:col>
      <xdr:colOff>259772</xdr:colOff>
      <xdr:row>363</xdr:row>
      <xdr:rowOff>138546</xdr:rowOff>
    </xdr:from>
    <xdr:to>
      <xdr:col>3</xdr:col>
      <xdr:colOff>2799771</xdr:colOff>
      <xdr:row>363</xdr:row>
      <xdr:rowOff>1524447</xdr:rowOff>
    </xdr:to>
    <xdr:pic>
      <xdr:nvPicPr>
        <xdr:cNvPr id="540" name="Imagen 539">
          <a:extLst>
            <a:ext uri="{FF2B5EF4-FFF2-40B4-BE49-F238E27FC236}">
              <a16:creationId xmlns:a16="http://schemas.microsoft.com/office/drawing/2014/main" id="{F8D1686B-2263-44CE-9489-3EF7A567F37F}"/>
            </a:ext>
          </a:extLst>
        </xdr:cNvPr>
        <xdr:cNvPicPr>
          <a:picLocks noChangeAspect="1"/>
        </xdr:cNvPicPr>
      </xdr:nvPicPr>
      <xdr:blipFill>
        <a:blip xmlns:r="http://schemas.openxmlformats.org/officeDocument/2006/relationships" r:embed="rId398">
          <a:extLst>
            <a:ext uri="{28A0092B-C50C-407E-A947-70E740481C1C}">
              <a14:useLocalDpi xmlns:a14="http://schemas.microsoft.com/office/drawing/2010/main" val="0"/>
            </a:ext>
          </a:extLst>
        </a:blip>
        <a:stretch>
          <a:fillRect/>
        </a:stretch>
      </xdr:blipFill>
      <xdr:spPr>
        <a:xfrm>
          <a:off x="3022022" y="668641146"/>
          <a:ext cx="2539999" cy="1385901"/>
        </a:xfrm>
        <a:prstGeom prst="rect">
          <a:avLst/>
        </a:prstGeom>
      </xdr:spPr>
    </xdr:pic>
    <xdr:clientData/>
  </xdr:twoCellAnchor>
  <xdr:twoCellAnchor>
    <xdr:from>
      <xdr:col>3</xdr:col>
      <xdr:colOff>72022</xdr:colOff>
      <xdr:row>428</xdr:row>
      <xdr:rowOff>949349</xdr:rowOff>
    </xdr:from>
    <xdr:to>
      <xdr:col>3</xdr:col>
      <xdr:colOff>2772022</xdr:colOff>
      <xdr:row>428</xdr:row>
      <xdr:rowOff>1352431</xdr:rowOff>
    </xdr:to>
    <xdr:pic>
      <xdr:nvPicPr>
        <xdr:cNvPr id="541" name="Imagen 540">
          <a:extLst>
            <a:ext uri="{FF2B5EF4-FFF2-40B4-BE49-F238E27FC236}">
              <a16:creationId xmlns:a16="http://schemas.microsoft.com/office/drawing/2014/main" id="{DC666EAF-1FF7-4B4F-9889-94D6613C3867}"/>
            </a:ext>
          </a:extLst>
        </xdr:cNvPr>
        <xdr:cNvPicPr>
          <a:picLocks noChangeAspect="1"/>
        </xdr:cNvPicPr>
      </xdr:nvPicPr>
      <xdr:blipFill>
        <a:blip xmlns:r="http://schemas.openxmlformats.org/officeDocument/2006/relationships" r:embed="rId317" cstate="print">
          <a:extLst>
            <a:ext uri="{28A0092B-C50C-407E-A947-70E740481C1C}">
              <a14:useLocalDpi xmlns:a14="http://schemas.microsoft.com/office/drawing/2010/main" val="0"/>
            </a:ext>
          </a:extLst>
        </a:blip>
        <a:stretch>
          <a:fillRect/>
        </a:stretch>
      </xdr:blipFill>
      <xdr:spPr>
        <a:xfrm rot="3013671">
          <a:off x="3982731" y="749313615"/>
          <a:ext cx="403082" cy="2700000"/>
        </a:xfrm>
        <a:prstGeom prst="rect">
          <a:avLst/>
        </a:prstGeom>
      </xdr:spPr>
    </xdr:pic>
    <xdr:clientData/>
  </xdr:twoCellAnchor>
  <xdr:twoCellAnchor>
    <xdr:from>
      <xdr:col>3</xdr:col>
      <xdr:colOff>462104</xdr:colOff>
      <xdr:row>508</xdr:row>
      <xdr:rowOff>97722</xdr:rowOff>
    </xdr:from>
    <xdr:to>
      <xdr:col>3</xdr:col>
      <xdr:colOff>2552060</xdr:colOff>
      <xdr:row>509</xdr:row>
      <xdr:rowOff>5794</xdr:rowOff>
    </xdr:to>
    <xdr:pic>
      <xdr:nvPicPr>
        <xdr:cNvPr id="542" name="Imagen 541">
          <a:extLst>
            <a:ext uri="{FF2B5EF4-FFF2-40B4-BE49-F238E27FC236}">
              <a16:creationId xmlns:a16="http://schemas.microsoft.com/office/drawing/2014/main" id="{B24CA589-ECDA-4C24-B191-69E13A1B37D9}"/>
            </a:ext>
          </a:extLst>
        </xdr:cNvPr>
        <xdr:cNvPicPr>
          <a:picLocks noChangeAspect="1"/>
        </xdr:cNvPicPr>
      </xdr:nvPicPr>
      <xdr:blipFill>
        <a:blip xmlns:r="http://schemas.openxmlformats.org/officeDocument/2006/relationships" r:embed="rId232">
          <a:extLst>
            <a:ext uri="{28A0092B-C50C-407E-A947-70E740481C1C}">
              <a14:useLocalDpi xmlns:a14="http://schemas.microsoft.com/office/drawing/2010/main" val="0"/>
            </a:ext>
          </a:extLst>
        </a:blip>
        <a:stretch>
          <a:fillRect/>
        </a:stretch>
      </xdr:blipFill>
      <xdr:spPr>
        <a:xfrm>
          <a:off x="3224354" y="869673072"/>
          <a:ext cx="2089956" cy="1298722"/>
        </a:xfrm>
        <a:prstGeom prst="rect">
          <a:avLst/>
        </a:prstGeom>
      </xdr:spPr>
    </xdr:pic>
    <xdr:clientData/>
  </xdr:twoCellAnchor>
  <xdr:twoCellAnchor>
    <xdr:from>
      <xdr:col>3</xdr:col>
      <xdr:colOff>563327</xdr:colOff>
      <xdr:row>508</xdr:row>
      <xdr:rowOff>1300347</xdr:rowOff>
    </xdr:from>
    <xdr:to>
      <xdr:col>3</xdr:col>
      <xdr:colOff>2450837</xdr:colOff>
      <xdr:row>509</xdr:row>
      <xdr:rowOff>1316419</xdr:rowOff>
    </xdr:to>
    <xdr:pic>
      <xdr:nvPicPr>
        <xdr:cNvPr id="543" name="Imagen 542">
          <a:extLst>
            <a:ext uri="{FF2B5EF4-FFF2-40B4-BE49-F238E27FC236}">
              <a16:creationId xmlns:a16="http://schemas.microsoft.com/office/drawing/2014/main" id="{DFDB5223-8B51-486C-A3FC-FEEA8993F843}"/>
            </a:ext>
          </a:extLst>
        </xdr:cNvPr>
        <xdr:cNvPicPr>
          <a:picLocks noChangeAspect="1"/>
        </xdr:cNvPicPr>
      </xdr:nvPicPr>
      <xdr:blipFill>
        <a:blip xmlns:r="http://schemas.openxmlformats.org/officeDocument/2006/relationships" r:embed="rId240">
          <a:extLst>
            <a:ext uri="{BEBA8EAE-BF5A-486C-A8C5-ECC9F3942E4B}">
              <a14:imgProps xmlns:a14="http://schemas.microsoft.com/office/drawing/2010/main">
                <a14:imgLayer r:embed="rId241">
                  <a14:imgEffect>
                    <a14:backgroundRemoval t="9778" b="92889" l="10000" r="95000">
                      <a14:foregroundMark x1="13667" y1="27556" x2="28667" y2="72444"/>
                      <a14:foregroundMark x1="28667" y1="72444" x2="55667" y2="85778"/>
                      <a14:foregroundMark x1="55667" y1="85778" x2="67333" y2="51111"/>
                      <a14:foregroundMark x1="67333" y1="51111" x2="88333" y2="44444"/>
                      <a14:foregroundMark x1="88333" y1="44444" x2="88000" y2="82222"/>
                      <a14:foregroundMark x1="88000" y1="82222" x2="53667" y2="92889"/>
                      <a14:foregroundMark x1="93000" y1="27556" x2="95000" y2="76000"/>
                    </a14:backgroundRemoval>
                  </a14:imgEffect>
                </a14:imgLayer>
              </a14:imgProps>
            </a:ext>
            <a:ext uri="{28A0092B-C50C-407E-A947-70E740481C1C}">
              <a14:useLocalDpi xmlns:a14="http://schemas.microsoft.com/office/drawing/2010/main" val="0"/>
            </a:ext>
          </a:extLst>
        </a:blip>
        <a:stretch>
          <a:fillRect/>
        </a:stretch>
      </xdr:blipFill>
      <xdr:spPr>
        <a:xfrm>
          <a:off x="3325577" y="870875697"/>
          <a:ext cx="1887510" cy="1406722"/>
        </a:xfrm>
        <a:prstGeom prst="rect">
          <a:avLst/>
        </a:prstGeom>
      </xdr:spPr>
    </xdr:pic>
    <xdr:clientData/>
  </xdr:twoCellAnchor>
  <xdr:twoCellAnchor>
    <xdr:from>
      <xdr:col>3</xdr:col>
      <xdr:colOff>614402</xdr:colOff>
      <xdr:row>510</xdr:row>
      <xdr:rowOff>75619</xdr:rowOff>
    </xdr:from>
    <xdr:to>
      <xdr:col>3</xdr:col>
      <xdr:colOff>2399762</xdr:colOff>
      <xdr:row>510</xdr:row>
      <xdr:rowOff>1299619</xdr:rowOff>
    </xdr:to>
    <xdr:pic>
      <xdr:nvPicPr>
        <xdr:cNvPr id="544" name="Imagen 543">
          <a:extLst>
            <a:ext uri="{FF2B5EF4-FFF2-40B4-BE49-F238E27FC236}">
              <a16:creationId xmlns:a16="http://schemas.microsoft.com/office/drawing/2014/main" id="{6ED1DBAA-7D77-4ABF-AE68-B2BCFEF96022}"/>
            </a:ext>
          </a:extLst>
        </xdr:cNvPr>
        <xdr:cNvPicPr>
          <a:picLocks noChangeAspect="1"/>
        </xdr:cNvPicPr>
      </xdr:nvPicPr>
      <xdr:blipFill>
        <a:blip xmlns:r="http://schemas.openxmlformats.org/officeDocument/2006/relationships" r:embed="rId399"/>
        <a:stretch>
          <a:fillRect/>
        </a:stretch>
      </xdr:blipFill>
      <xdr:spPr>
        <a:xfrm>
          <a:off x="3376652" y="872432269"/>
          <a:ext cx="1785360" cy="1224000"/>
        </a:xfrm>
        <a:prstGeom prst="rect">
          <a:avLst/>
        </a:prstGeom>
      </xdr:spPr>
    </xdr:pic>
    <xdr:clientData/>
  </xdr:twoCellAnchor>
  <xdr:twoCellAnchor>
    <xdr:from>
      <xdr:col>3</xdr:col>
      <xdr:colOff>623454</xdr:colOff>
      <xdr:row>522</xdr:row>
      <xdr:rowOff>121226</xdr:rowOff>
    </xdr:from>
    <xdr:to>
      <xdr:col>3</xdr:col>
      <xdr:colOff>2465862</xdr:colOff>
      <xdr:row>523</xdr:row>
      <xdr:rowOff>547215</xdr:rowOff>
    </xdr:to>
    <xdr:pic>
      <xdr:nvPicPr>
        <xdr:cNvPr id="545" name="Imagen 544">
          <a:extLst>
            <a:ext uri="{FF2B5EF4-FFF2-40B4-BE49-F238E27FC236}">
              <a16:creationId xmlns:a16="http://schemas.microsoft.com/office/drawing/2014/main" id="{14D98A57-7722-4F55-8E8C-C05DF198A52E}"/>
            </a:ext>
          </a:extLst>
        </xdr:cNvPr>
        <xdr:cNvPicPr>
          <a:picLocks noChangeAspect="1"/>
        </xdr:cNvPicPr>
      </xdr:nvPicPr>
      <xdr:blipFill>
        <a:blip xmlns:r="http://schemas.openxmlformats.org/officeDocument/2006/relationships" r:embed="rId247">
          <a:extLst>
            <a:ext uri="{28A0092B-C50C-407E-A947-70E740481C1C}">
              <a14:useLocalDpi xmlns:a14="http://schemas.microsoft.com/office/drawing/2010/main" val="0"/>
            </a:ext>
          </a:extLst>
        </a:blip>
        <a:stretch>
          <a:fillRect/>
        </a:stretch>
      </xdr:blipFill>
      <xdr:spPr>
        <a:xfrm>
          <a:off x="3385704" y="886422476"/>
          <a:ext cx="1842408" cy="1568989"/>
        </a:xfrm>
        <a:prstGeom prst="rect">
          <a:avLst/>
        </a:prstGeom>
      </xdr:spPr>
    </xdr:pic>
    <xdr:clientData/>
  </xdr:twoCellAnchor>
  <xdr:twoCellAnchor>
    <xdr:from>
      <xdr:col>3</xdr:col>
      <xdr:colOff>398318</xdr:colOff>
      <xdr:row>523</xdr:row>
      <xdr:rowOff>571500</xdr:rowOff>
    </xdr:from>
    <xdr:to>
      <xdr:col>3</xdr:col>
      <xdr:colOff>2610613</xdr:colOff>
      <xdr:row>524</xdr:row>
      <xdr:rowOff>1091474</xdr:rowOff>
    </xdr:to>
    <xdr:pic>
      <xdr:nvPicPr>
        <xdr:cNvPr id="546" name="Imagen 545">
          <a:extLst>
            <a:ext uri="{FF2B5EF4-FFF2-40B4-BE49-F238E27FC236}">
              <a16:creationId xmlns:a16="http://schemas.microsoft.com/office/drawing/2014/main" id="{63BB123C-8194-4720-8345-F1FD67D07C21}"/>
            </a:ext>
          </a:extLst>
        </xdr:cNvPr>
        <xdr:cNvPicPr>
          <a:picLocks noChangeAspect="1"/>
        </xdr:cNvPicPr>
      </xdr:nvPicPr>
      <xdr:blipFill>
        <a:blip xmlns:r="http://schemas.openxmlformats.org/officeDocument/2006/relationships" r:embed="rId250">
          <a:extLst>
            <a:ext uri="{28A0092B-C50C-407E-A947-70E740481C1C}">
              <a14:useLocalDpi xmlns:a14="http://schemas.microsoft.com/office/drawing/2010/main" val="0"/>
            </a:ext>
          </a:extLst>
        </a:blip>
        <a:stretch>
          <a:fillRect/>
        </a:stretch>
      </xdr:blipFill>
      <xdr:spPr>
        <a:xfrm>
          <a:off x="3160568" y="888015750"/>
          <a:ext cx="2212295" cy="1662974"/>
        </a:xfrm>
        <a:prstGeom prst="rect">
          <a:avLst/>
        </a:prstGeom>
      </xdr:spPr>
    </xdr:pic>
    <xdr:clientData/>
  </xdr:twoCellAnchor>
  <xdr:twoCellAnchor>
    <xdr:from>
      <xdr:col>3</xdr:col>
      <xdr:colOff>557893</xdr:colOff>
      <xdr:row>541</xdr:row>
      <xdr:rowOff>509649</xdr:rowOff>
    </xdr:from>
    <xdr:to>
      <xdr:col>3</xdr:col>
      <xdr:colOff>2473558</xdr:colOff>
      <xdr:row>542</xdr:row>
      <xdr:rowOff>942720</xdr:rowOff>
    </xdr:to>
    <xdr:pic>
      <xdr:nvPicPr>
        <xdr:cNvPr id="547" name="Imagen 546">
          <a:extLst>
            <a:ext uri="{FF2B5EF4-FFF2-40B4-BE49-F238E27FC236}">
              <a16:creationId xmlns:a16="http://schemas.microsoft.com/office/drawing/2014/main" id="{4AFA3000-685D-4F34-A4E8-E2B61DD5EA3A}"/>
            </a:ext>
          </a:extLst>
        </xdr:cNvPr>
        <xdr:cNvPicPr>
          <a:picLocks noChangeAspect="1"/>
        </xdr:cNvPicPr>
      </xdr:nvPicPr>
      <xdr:blipFill>
        <a:blip xmlns:r="http://schemas.openxmlformats.org/officeDocument/2006/relationships" r:embed="rId250">
          <a:extLst>
            <a:ext uri="{28A0092B-C50C-407E-A947-70E740481C1C}">
              <a14:useLocalDpi xmlns:a14="http://schemas.microsoft.com/office/drawing/2010/main" val="0"/>
            </a:ext>
          </a:extLst>
        </a:blip>
        <a:stretch>
          <a:fillRect/>
        </a:stretch>
      </xdr:blipFill>
      <xdr:spPr>
        <a:xfrm>
          <a:off x="3320143" y="907861149"/>
          <a:ext cx="1915665" cy="1442721"/>
        </a:xfrm>
        <a:prstGeom prst="rect">
          <a:avLst/>
        </a:prstGeom>
      </xdr:spPr>
    </xdr:pic>
    <xdr:clientData/>
  </xdr:twoCellAnchor>
  <xdr:twoCellAnchor>
    <xdr:from>
      <xdr:col>3</xdr:col>
      <xdr:colOff>758291</xdr:colOff>
      <xdr:row>540</xdr:row>
      <xdr:rowOff>94178</xdr:rowOff>
    </xdr:from>
    <xdr:to>
      <xdr:col>3</xdr:col>
      <xdr:colOff>2280137</xdr:colOff>
      <xdr:row>541</xdr:row>
      <xdr:rowOff>383250</xdr:rowOff>
    </xdr:to>
    <xdr:pic>
      <xdr:nvPicPr>
        <xdr:cNvPr id="548" name="Imagen 547">
          <a:extLst>
            <a:ext uri="{FF2B5EF4-FFF2-40B4-BE49-F238E27FC236}">
              <a16:creationId xmlns:a16="http://schemas.microsoft.com/office/drawing/2014/main" id="{2730BF29-01CE-4E6F-90B1-67BB56D7FAF2}"/>
            </a:ext>
          </a:extLst>
        </xdr:cNvPr>
        <xdr:cNvPicPr>
          <a:picLocks noChangeAspect="1"/>
        </xdr:cNvPicPr>
      </xdr:nvPicPr>
      <xdr:blipFill>
        <a:blip xmlns:r="http://schemas.openxmlformats.org/officeDocument/2006/relationships" r:embed="rId247">
          <a:extLst>
            <a:ext uri="{28A0092B-C50C-407E-A947-70E740481C1C}">
              <a14:useLocalDpi xmlns:a14="http://schemas.microsoft.com/office/drawing/2010/main" val="0"/>
            </a:ext>
          </a:extLst>
        </a:blip>
        <a:stretch>
          <a:fillRect/>
        </a:stretch>
      </xdr:blipFill>
      <xdr:spPr>
        <a:xfrm>
          <a:off x="3520541" y="906436028"/>
          <a:ext cx="1521846" cy="1298722"/>
        </a:xfrm>
        <a:prstGeom prst="rect">
          <a:avLst/>
        </a:prstGeom>
      </xdr:spPr>
    </xdr:pic>
    <xdr:clientData/>
  </xdr:twoCellAnchor>
  <xdr:twoCellAnchor>
    <xdr:from>
      <xdr:col>3</xdr:col>
      <xdr:colOff>727363</xdr:colOff>
      <xdr:row>547</xdr:row>
      <xdr:rowOff>95185</xdr:rowOff>
    </xdr:from>
    <xdr:to>
      <xdr:col>3</xdr:col>
      <xdr:colOff>2268682</xdr:colOff>
      <xdr:row>548</xdr:row>
      <xdr:rowOff>611462</xdr:rowOff>
    </xdr:to>
    <xdr:pic>
      <xdr:nvPicPr>
        <xdr:cNvPr id="549" name="Imagen 548">
          <a:extLst>
            <a:ext uri="{FF2B5EF4-FFF2-40B4-BE49-F238E27FC236}">
              <a16:creationId xmlns:a16="http://schemas.microsoft.com/office/drawing/2014/main" id="{F455A372-90BD-4815-899F-7182A9767080}"/>
            </a:ext>
          </a:extLst>
        </xdr:cNvPr>
        <xdr:cNvPicPr>
          <a:picLocks noChangeAspect="1"/>
        </xdr:cNvPicPr>
      </xdr:nvPicPr>
      <xdr:blipFill>
        <a:blip xmlns:r="http://schemas.openxmlformats.org/officeDocument/2006/relationships" r:embed="rId400" cstate="print">
          <a:extLst>
            <a:ext uri="{28A0092B-C50C-407E-A947-70E740481C1C}">
              <a14:useLocalDpi xmlns:a14="http://schemas.microsoft.com/office/drawing/2010/main" val="0"/>
            </a:ext>
          </a:extLst>
        </a:blip>
        <a:stretch>
          <a:fillRect/>
        </a:stretch>
      </xdr:blipFill>
      <xdr:spPr>
        <a:xfrm>
          <a:off x="3489613" y="913504585"/>
          <a:ext cx="1541319" cy="1659277"/>
        </a:xfrm>
        <a:prstGeom prst="rect">
          <a:avLst/>
        </a:prstGeom>
      </xdr:spPr>
    </xdr:pic>
    <xdr:clientData/>
  </xdr:twoCellAnchor>
  <xdr:twoCellAnchor>
    <xdr:from>
      <xdr:col>3</xdr:col>
      <xdr:colOff>640773</xdr:colOff>
      <xdr:row>548</xdr:row>
      <xdr:rowOff>698616</xdr:rowOff>
    </xdr:from>
    <xdr:to>
      <xdr:col>3</xdr:col>
      <xdr:colOff>2372591</xdr:colOff>
      <xdr:row>549</xdr:row>
      <xdr:rowOff>1019270</xdr:rowOff>
    </xdr:to>
    <xdr:pic>
      <xdr:nvPicPr>
        <xdr:cNvPr id="550" name="Imagen 549">
          <a:extLst>
            <a:ext uri="{FF2B5EF4-FFF2-40B4-BE49-F238E27FC236}">
              <a16:creationId xmlns:a16="http://schemas.microsoft.com/office/drawing/2014/main" id="{06BBE734-91DC-4011-9BF2-1BC559E242B2}"/>
            </a:ext>
          </a:extLst>
        </xdr:cNvPr>
        <xdr:cNvPicPr>
          <a:picLocks noChangeAspect="1"/>
        </xdr:cNvPicPr>
      </xdr:nvPicPr>
      <xdr:blipFill>
        <a:blip xmlns:r="http://schemas.openxmlformats.org/officeDocument/2006/relationships" r:embed="rId401" cstate="print">
          <a:extLst>
            <a:ext uri="{28A0092B-C50C-407E-A947-70E740481C1C}">
              <a14:useLocalDpi xmlns:a14="http://schemas.microsoft.com/office/drawing/2010/main" val="0"/>
            </a:ext>
          </a:extLst>
        </a:blip>
        <a:stretch>
          <a:fillRect/>
        </a:stretch>
      </xdr:blipFill>
      <xdr:spPr>
        <a:xfrm>
          <a:off x="3403023" y="915251016"/>
          <a:ext cx="1731818" cy="1463654"/>
        </a:xfrm>
        <a:prstGeom prst="rect">
          <a:avLst/>
        </a:prstGeom>
      </xdr:spPr>
    </xdr:pic>
    <xdr:clientData/>
  </xdr:twoCellAnchor>
  <xdr:twoCellAnchor>
    <xdr:from>
      <xdr:col>3</xdr:col>
      <xdr:colOff>828953</xdr:colOff>
      <xdr:row>557</xdr:row>
      <xdr:rowOff>74150</xdr:rowOff>
    </xdr:from>
    <xdr:to>
      <xdr:col>3</xdr:col>
      <xdr:colOff>2180620</xdr:colOff>
      <xdr:row>557</xdr:row>
      <xdr:rowOff>1442150</xdr:rowOff>
    </xdr:to>
    <xdr:pic>
      <xdr:nvPicPr>
        <xdr:cNvPr id="551" name="Imagen 550">
          <a:extLst>
            <a:ext uri="{FF2B5EF4-FFF2-40B4-BE49-F238E27FC236}">
              <a16:creationId xmlns:a16="http://schemas.microsoft.com/office/drawing/2014/main" id="{C9D0CDE1-47D5-4785-BBEC-CC033BE1C784}"/>
            </a:ext>
          </a:extLst>
        </xdr:cNvPr>
        <xdr:cNvPicPr>
          <a:picLocks noChangeAspect="1"/>
        </xdr:cNvPicPr>
      </xdr:nvPicPr>
      <xdr:blipFill>
        <a:blip xmlns:r="http://schemas.openxmlformats.org/officeDocument/2006/relationships" r:embed="rId402"/>
        <a:stretch>
          <a:fillRect/>
        </a:stretch>
      </xdr:blipFill>
      <xdr:spPr>
        <a:xfrm>
          <a:off x="3591203" y="923980100"/>
          <a:ext cx="1351667" cy="1368000"/>
        </a:xfrm>
        <a:prstGeom prst="rect">
          <a:avLst/>
        </a:prstGeom>
      </xdr:spPr>
    </xdr:pic>
    <xdr:clientData/>
  </xdr:twoCellAnchor>
  <xdr:twoCellAnchor>
    <xdr:from>
      <xdr:col>3</xdr:col>
      <xdr:colOff>987137</xdr:colOff>
      <xdr:row>558</xdr:row>
      <xdr:rowOff>86590</xdr:rowOff>
    </xdr:from>
    <xdr:to>
      <xdr:col>3</xdr:col>
      <xdr:colOff>2095501</xdr:colOff>
      <xdr:row>558</xdr:row>
      <xdr:rowOff>1394337</xdr:rowOff>
    </xdr:to>
    <xdr:pic>
      <xdr:nvPicPr>
        <xdr:cNvPr id="552" name="Imagen 551">
          <a:extLst>
            <a:ext uri="{FF2B5EF4-FFF2-40B4-BE49-F238E27FC236}">
              <a16:creationId xmlns:a16="http://schemas.microsoft.com/office/drawing/2014/main" id="{00ECB0C3-C4ED-482A-B189-05084B1F9E84}"/>
            </a:ext>
          </a:extLst>
        </xdr:cNvPr>
        <xdr:cNvPicPr>
          <a:picLocks noChangeAspect="1"/>
        </xdr:cNvPicPr>
      </xdr:nvPicPr>
      <xdr:blipFill rotWithShape="1">
        <a:blip xmlns:r="http://schemas.openxmlformats.org/officeDocument/2006/relationships" r:embed="rId403"/>
        <a:srcRect l="6775" t="5802"/>
        <a:stretch/>
      </xdr:blipFill>
      <xdr:spPr>
        <a:xfrm>
          <a:off x="3749387" y="925516540"/>
          <a:ext cx="1108364" cy="1307747"/>
        </a:xfrm>
        <a:prstGeom prst="rect">
          <a:avLst/>
        </a:prstGeom>
      </xdr:spPr>
    </xdr:pic>
    <xdr:clientData/>
  </xdr:twoCellAnchor>
  <xdr:twoCellAnchor>
    <xdr:from>
      <xdr:col>3</xdr:col>
      <xdr:colOff>935182</xdr:colOff>
      <xdr:row>559</xdr:row>
      <xdr:rowOff>69272</xdr:rowOff>
    </xdr:from>
    <xdr:to>
      <xdr:col>3</xdr:col>
      <xdr:colOff>2063499</xdr:colOff>
      <xdr:row>559</xdr:row>
      <xdr:rowOff>1472045</xdr:rowOff>
    </xdr:to>
    <xdr:pic>
      <xdr:nvPicPr>
        <xdr:cNvPr id="553" name="Imagen 552">
          <a:extLst>
            <a:ext uri="{FF2B5EF4-FFF2-40B4-BE49-F238E27FC236}">
              <a16:creationId xmlns:a16="http://schemas.microsoft.com/office/drawing/2014/main" id="{2F0F9621-F4C5-4618-A3DC-4C3FF11B28A0}"/>
            </a:ext>
          </a:extLst>
        </xdr:cNvPr>
        <xdr:cNvPicPr>
          <a:picLocks noChangeAspect="1"/>
        </xdr:cNvPicPr>
      </xdr:nvPicPr>
      <xdr:blipFill>
        <a:blip xmlns:r="http://schemas.openxmlformats.org/officeDocument/2006/relationships" r:embed="rId404"/>
        <a:stretch>
          <a:fillRect/>
        </a:stretch>
      </xdr:blipFill>
      <xdr:spPr>
        <a:xfrm>
          <a:off x="3697432" y="927023222"/>
          <a:ext cx="1128317" cy="1402773"/>
        </a:xfrm>
        <a:prstGeom prst="rect">
          <a:avLst/>
        </a:prstGeom>
      </xdr:spPr>
    </xdr:pic>
    <xdr:clientData/>
  </xdr:twoCellAnchor>
  <xdr:twoCellAnchor>
    <xdr:from>
      <xdr:col>3</xdr:col>
      <xdr:colOff>950604</xdr:colOff>
      <xdr:row>558</xdr:row>
      <xdr:rowOff>103908</xdr:rowOff>
    </xdr:from>
    <xdr:to>
      <xdr:col>3</xdr:col>
      <xdr:colOff>2058968</xdr:colOff>
      <xdr:row>558</xdr:row>
      <xdr:rowOff>1411655</xdr:rowOff>
    </xdr:to>
    <xdr:pic>
      <xdr:nvPicPr>
        <xdr:cNvPr id="554" name="Imagen 553">
          <a:extLst>
            <a:ext uri="{FF2B5EF4-FFF2-40B4-BE49-F238E27FC236}">
              <a16:creationId xmlns:a16="http://schemas.microsoft.com/office/drawing/2014/main" id="{A9755023-5799-4985-B7F6-27EBC47705CB}"/>
            </a:ext>
          </a:extLst>
        </xdr:cNvPr>
        <xdr:cNvPicPr>
          <a:picLocks noChangeAspect="1"/>
        </xdr:cNvPicPr>
      </xdr:nvPicPr>
      <xdr:blipFill rotWithShape="1">
        <a:blip xmlns:r="http://schemas.openxmlformats.org/officeDocument/2006/relationships" r:embed="rId403"/>
        <a:srcRect l="6775" t="5802"/>
        <a:stretch/>
      </xdr:blipFill>
      <xdr:spPr>
        <a:xfrm>
          <a:off x="3712854" y="925533858"/>
          <a:ext cx="1108364" cy="1307747"/>
        </a:xfrm>
        <a:prstGeom prst="rect">
          <a:avLst/>
        </a:prstGeom>
      </xdr:spPr>
    </xdr:pic>
    <xdr:clientData/>
  </xdr:twoCellAnchor>
  <xdr:twoCellAnchor>
    <xdr:from>
      <xdr:col>3</xdr:col>
      <xdr:colOff>940628</xdr:colOff>
      <xdr:row>559</xdr:row>
      <xdr:rowOff>69272</xdr:rowOff>
    </xdr:from>
    <xdr:to>
      <xdr:col>3</xdr:col>
      <xdr:colOff>2068945</xdr:colOff>
      <xdr:row>559</xdr:row>
      <xdr:rowOff>1472045</xdr:rowOff>
    </xdr:to>
    <xdr:pic>
      <xdr:nvPicPr>
        <xdr:cNvPr id="555" name="Imagen 554">
          <a:extLst>
            <a:ext uri="{FF2B5EF4-FFF2-40B4-BE49-F238E27FC236}">
              <a16:creationId xmlns:a16="http://schemas.microsoft.com/office/drawing/2014/main" id="{1F00B778-89D6-4E14-A30C-478047EDE344}"/>
            </a:ext>
          </a:extLst>
        </xdr:cNvPr>
        <xdr:cNvPicPr>
          <a:picLocks noChangeAspect="1"/>
        </xdr:cNvPicPr>
      </xdr:nvPicPr>
      <xdr:blipFill>
        <a:blip xmlns:r="http://schemas.openxmlformats.org/officeDocument/2006/relationships" r:embed="rId404"/>
        <a:stretch>
          <a:fillRect/>
        </a:stretch>
      </xdr:blipFill>
      <xdr:spPr>
        <a:xfrm>
          <a:off x="3702878" y="927023222"/>
          <a:ext cx="1128317" cy="1402773"/>
        </a:xfrm>
        <a:prstGeom prst="rect">
          <a:avLst/>
        </a:prstGeom>
      </xdr:spPr>
    </xdr:pic>
    <xdr:clientData/>
  </xdr:twoCellAnchor>
  <xdr:twoCellAnchor>
    <xdr:from>
      <xdr:col>3</xdr:col>
      <xdr:colOff>794419</xdr:colOff>
      <xdr:row>560</xdr:row>
      <xdr:rowOff>64390</xdr:rowOff>
    </xdr:from>
    <xdr:to>
      <xdr:col>3</xdr:col>
      <xdr:colOff>2197626</xdr:colOff>
      <xdr:row>560</xdr:row>
      <xdr:rowOff>1432390</xdr:rowOff>
    </xdr:to>
    <xdr:pic>
      <xdr:nvPicPr>
        <xdr:cNvPr id="556" name="Imagen 555">
          <a:extLst>
            <a:ext uri="{FF2B5EF4-FFF2-40B4-BE49-F238E27FC236}">
              <a16:creationId xmlns:a16="http://schemas.microsoft.com/office/drawing/2014/main" id="{D9A9AFBA-A45C-41A1-B8CD-2A7780ACA64A}"/>
            </a:ext>
          </a:extLst>
        </xdr:cNvPr>
        <xdr:cNvPicPr>
          <a:picLocks noChangeAspect="1"/>
        </xdr:cNvPicPr>
      </xdr:nvPicPr>
      <xdr:blipFill>
        <a:blip xmlns:r="http://schemas.openxmlformats.org/officeDocument/2006/relationships" r:embed="rId405"/>
        <a:stretch>
          <a:fillRect/>
        </a:stretch>
      </xdr:blipFill>
      <xdr:spPr>
        <a:xfrm>
          <a:off x="3556669" y="928542340"/>
          <a:ext cx="1403207" cy="1368000"/>
        </a:xfrm>
        <a:prstGeom prst="rect">
          <a:avLst/>
        </a:prstGeom>
      </xdr:spPr>
    </xdr:pic>
    <xdr:clientData/>
  </xdr:twoCellAnchor>
  <xdr:twoCellAnchor>
    <xdr:from>
      <xdr:col>3</xdr:col>
      <xdr:colOff>960178</xdr:colOff>
      <xdr:row>561</xdr:row>
      <xdr:rowOff>133581</xdr:rowOff>
    </xdr:from>
    <xdr:to>
      <xdr:col>3</xdr:col>
      <xdr:colOff>1866032</xdr:colOff>
      <xdr:row>561</xdr:row>
      <xdr:rowOff>1429581</xdr:rowOff>
    </xdr:to>
    <xdr:pic>
      <xdr:nvPicPr>
        <xdr:cNvPr id="557" name="Imagen 556">
          <a:extLst>
            <a:ext uri="{FF2B5EF4-FFF2-40B4-BE49-F238E27FC236}">
              <a16:creationId xmlns:a16="http://schemas.microsoft.com/office/drawing/2014/main" id="{61814057-2295-43AC-92BE-37A115B1ACE0}"/>
            </a:ext>
          </a:extLst>
        </xdr:cNvPr>
        <xdr:cNvPicPr>
          <a:picLocks noChangeAspect="1"/>
        </xdr:cNvPicPr>
      </xdr:nvPicPr>
      <xdr:blipFill>
        <a:blip xmlns:r="http://schemas.openxmlformats.org/officeDocument/2006/relationships" r:embed="rId406"/>
        <a:stretch>
          <a:fillRect/>
        </a:stretch>
      </xdr:blipFill>
      <xdr:spPr>
        <a:xfrm>
          <a:off x="3722428" y="930135531"/>
          <a:ext cx="905854" cy="1296000"/>
        </a:xfrm>
        <a:prstGeom prst="rect">
          <a:avLst/>
        </a:prstGeom>
      </xdr:spPr>
    </xdr:pic>
    <xdr:clientData/>
  </xdr:twoCellAnchor>
  <xdr:twoCellAnchor>
    <xdr:from>
      <xdr:col>3</xdr:col>
      <xdr:colOff>451510</xdr:colOff>
      <xdr:row>562</xdr:row>
      <xdr:rowOff>405390</xdr:rowOff>
    </xdr:from>
    <xdr:to>
      <xdr:col>3</xdr:col>
      <xdr:colOff>2558143</xdr:colOff>
      <xdr:row>563</xdr:row>
      <xdr:rowOff>822618</xdr:rowOff>
    </xdr:to>
    <xdr:pic>
      <xdr:nvPicPr>
        <xdr:cNvPr id="558" name="Imagen 557">
          <a:extLst>
            <a:ext uri="{FF2B5EF4-FFF2-40B4-BE49-F238E27FC236}">
              <a16:creationId xmlns:a16="http://schemas.microsoft.com/office/drawing/2014/main" id="{B6570973-EB3E-4C3D-B156-B12EAB3E070F}"/>
            </a:ext>
          </a:extLst>
        </xdr:cNvPr>
        <xdr:cNvPicPr>
          <a:picLocks noChangeAspect="1"/>
        </xdr:cNvPicPr>
      </xdr:nvPicPr>
      <xdr:blipFill>
        <a:blip xmlns:r="http://schemas.openxmlformats.org/officeDocument/2006/relationships" r:embed="rId407"/>
        <a:stretch>
          <a:fillRect/>
        </a:stretch>
      </xdr:blipFill>
      <xdr:spPr>
        <a:xfrm>
          <a:off x="3213760" y="931931340"/>
          <a:ext cx="2106633" cy="1750728"/>
        </a:xfrm>
        <a:prstGeom prst="rect">
          <a:avLst/>
        </a:prstGeom>
      </xdr:spPr>
    </xdr:pic>
    <xdr:clientData/>
  </xdr:twoCellAnchor>
  <xdr:twoCellAnchor>
    <xdr:from>
      <xdr:col>3</xdr:col>
      <xdr:colOff>804059</xdr:colOff>
      <xdr:row>564</xdr:row>
      <xdr:rowOff>69240</xdr:rowOff>
    </xdr:from>
    <xdr:to>
      <xdr:col>3</xdr:col>
      <xdr:colOff>2145886</xdr:colOff>
      <xdr:row>565</xdr:row>
      <xdr:rowOff>1057646</xdr:rowOff>
    </xdr:to>
    <xdr:pic>
      <xdr:nvPicPr>
        <xdr:cNvPr id="559" name="Imagen 558">
          <a:extLst>
            <a:ext uri="{FF2B5EF4-FFF2-40B4-BE49-F238E27FC236}">
              <a16:creationId xmlns:a16="http://schemas.microsoft.com/office/drawing/2014/main" id="{AFC32EC6-B8EF-4029-9039-A18303687BD4}"/>
            </a:ext>
          </a:extLst>
        </xdr:cNvPr>
        <xdr:cNvPicPr>
          <a:picLocks noChangeAspect="1"/>
        </xdr:cNvPicPr>
      </xdr:nvPicPr>
      <xdr:blipFill>
        <a:blip xmlns:r="http://schemas.openxmlformats.org/officeDocument/2006/relationships" r:embed="rId408"/>
        <a:stretch>
          <a:fillRect/>
        </a:stretch>
      </xdr:blipFill>
      <xdr:spPr>
        <a:xfrm>
          <a:off x="3566309" y="934262190"/>
          <a:ext cx="1341827" cy="2131406"/>
        </a:xfrm>
        <a:prstGeom prst="rect">
          <a:avLst/>
        </a:prstGeom>
      </xdr:spPr>
    </xdr:pic>
    <xdr:clientData/>
  </xdr:twoCellAnchor>
  <xdr:twoCellAnchor>
    <xdr:from>
      <xdr:col>3</xdr:col>
      <xdr:colOff>905494</xdr:colOff>
      <xdr:row>671</xdr:row>
      <xdr:rowOff>80408</xdr:rowOff>
    </xdr:from>
    <xdr:to>
      <xdr:col>3</xdr:col>
      <xdr:colOff>2003554</xdr:colOff>
      <xdr:row>671</xdr:row>
      <xdr:rowOff>1160408</xdr:rowOff>
    </xdr:to>
    <xdr:pic>
      <xdr:nvPicPr>
        <xdr:cNvPr id="560" name="Imagen 559">
          <a:extLst>
            <a:ext uri="{FF2B5EF4-FFF2-40B4-BE49-F238E27FC236}">
              <a16:creationId xmlns:a16="http://schemas.microsoft.com/office/drawing/2014/main" id="{A07A4AE0-729C-473A-8E23-A2FF0A48D9A7}"/>
            </a:ext>
          </a:extLst>
        </xdr:cNvPr>
        <xdr:cNvPicPr>
          <a:picLocks noChangeAspect="1"/>
        </xdr:cNvPicPr>
      </xdr:nvPicPr>
      <xdr:blipFill>
        <a:blip xmlns:r="http://schemas.openxmlformats.org/officeDocument/2006/relationships" r:embed="rId409"/>
        <a:stretch>
          <a:fillRect/>
        </a:stretch>
      </xdr:blipFill>
      <xdr:spPr>
        <a:xfrm>
          <a:off x="3667744" y="1057060133"/>
          <a:ext cx="1098060" cy="1080000"/>
        </a:xfrm>
        <a:prstGeom prst="rect">
          <a:avLst/>
        </a:prstGeom>
      </xdr:spPr>
    </xdr:pic>
    <xdr:clientData/>
  </xdr:twoCellAnchor>
  <xdr:twoCellAnchor>
    <xdr:from>
      <xdr:col>3</xdr:col>
      <xdr:colOff>554183</xdr:colOff>
      <xdr:row>672</xdr:row>
      <xdr:rowOff>69274</xdr:rowOff>
    </xdr:from>
    <xdr:to>
      <xdr:col>3</xdr:col>
      <xdr:colOff>2303318</xdr:colOff>
      <xdr:row>672</xdr:row>
      <xdr:rowOff>1949922</xdr:rowOff>
    </xdr:to>
    <xdr:pic>
      <xdr:nvPicPr>
        <xdr:cNvPr id="561" name="Imagen 560">
          <a:extLst>
            <a:ext uri="{FF2B5EF4-FFF2-40B4-BE49-F238E27FC236}">
              <a16:creationId xmlns:a16="http://schemas.microsoft.com/office/drawing/2014/main" id="{FE19A191-CFC8-489C-BF45-42E4AB2B19DA}"/>
            </a:ext>
          </a:extLst>
        </xdr:cNvPr>
        <xdr:cNvPicPr>
          <a:picLocks noChangeAspect="1"/>
        </xdr:cNvPicPr>
      </xdr:nvPicPr>
      <xdr:blipFill>
        <a:blip xmlns:r="http://schemas.openxmlformats.org/officeDocument/2006/relationships" r:embed="rId410"/>
        <a:stretch>
          <a:fillRect/>
        </a:stretch>
      </xdr:blipFill>
      <xdr:spPr>
        <a:xfrm>
          <a:off x="3316433" y="1058315824"/>
          <a:ext cx="1749135" cy="1880648"/>
        </a:xfrm>
        <a:prstGeom prst="rect">
          <a:avLst/>
        </a:prstGeom>
      </xdr:spPr>
    </xdr:pic>
    <xdr:clientData/>
  </xdr:twoCellAnchor>
  <xdr:twoCellAnchor>
    <xdr:from>
      <xdr:col>3</xdr:col>
      <xdr:colOff>619904</xdr:colOff>
      <xdr:row>673</xdr:row>
      <xdr:rowOff>74382</xdr:rowOff>
    </xdr:from>
    <xdr:to>
      <xdr:col>3</xdr:col>
      <xdr:colOff>2504789</xdr:colOff>
      <xdr:row>673</xdr:row>
      <xdr:rowOff>1165426</xdr:rowOff>
    </xdr:to>
    <xdr:pic>
      <xdr:nvPicPr>
        <xdr:cNvPr id="562" name="Imagen 561">
          <a:extLst>
            <a:ext uri="{FF2B5EF4-FFF2-40B4-BE49-F238E27FC236}">
              <a16:creationId xmlns:a16="http://schemas.microsoft.com/office/drawing/2014/main" id="{B4DC25DF-477E-4E4F-927F-8190A9065EFF}"/>
            </a:ext>
          </a:extLst>
        </xdr:cNvPr>
        <xdr:cNvPicPr>
          <a:picLocks noChangeAspect="1"/>
        </xdr:cNvPicPr>
      </xdr:nvPicPr>
      <xdr:blipFill>
        <a:blip xmlns:r="http://schemas.openxmlformats.org/officeDocument/2006/relationships" r:embed="rId411"/>
        <a:stretch>
          <a:fillRect/>
        </a:stretch>
      </xdr:blipFill>
      <xdr:spPr>
        <a:xfrm rot="16200000">
          <a:off x="3779075" y="1059952836"/>
          <a:ext cx="1091044" cy="1884885"/>
        </a:xfrm>
        <a:prstGeom prst="rect">
          <a:avLst/>
        </a:prstGeom>
      </xdr:spPr>
    </xdr:pic>
    <xdr:clientData/>
  </xdr:twoCellAnchor>
  <xdr:twoCellAnchor>
    <xdr:from>
      <xdr:col>3</xdr:col>
      <xdr:colOff>686548</xdr:colOff>
      <xdr:row>674</xdr:row>
      <xdr:rowOff>56901</xdr:rowOff>
    </xdr:from>
    <xdr:to>
      <xdr:col>3</xdr:col>
      <xdr:colOff>2473572</xdr:colOff>
      <xdr:row>674</xdr:row>
      <xdr:rowOff>1208901</xdr:rowOff>
    </xdr:to>
    <xdr:pic>
      <xdr:nvPicPr>
        <xdr:cNvPr id="563" name="Imagen 562">
          <a:extLst>
            <a:ext uri="{FF2B5EF4-FFF2-40B4-BE49-F238E27FC236}">
              <a16:creationId xmlns:a16="http://schemas.microsoft.com/office/drawing/2014/main" id="{23083006-FB03-4BC7-8C90-C098A0C97D02}"/>
            </a:ext>
          </a:extLst>
        </xdr:cNvPr>
        <xdr:cNvPicPr>
          <a:picLocks noChangeAspect="1"/>
        </xdr:cNvPicPr>
      </xdr:nvPicPr>
      <xdr:blipFill>
        <a:blip xmlns:r="http://schemas.openxmlformats.org/officeDocument/2006/relationships" r:embed="rId412"/>
        <a:stretch>
          <a:fillRect/>
        </a:stretch>
      </xdr:blipFill>
      <xdr:spPr>
        <a:xfrm>
          <a:off x="3448798" y="1061599101"/>
          <a:ext cx="1787024" cy="1152000"/>
        </a:xfrm>
        <a:prstGeom prst="rect">
          <a:avLst/>
        </a:prstGeom>
      </xdr:spPr>
    </xdr:pic>
    <xdr:clientData/>
  </xdr:twoCellAnchor>
  <xdr:twoCellAnchor>
    <xdr:from>
      <xdr:col>3</xdr:col>
      <xdr:colOff>110093</xdr:colOff>
      <xdr:row>740</xdr:row>
      <xdr:rowOff>150917</xdr:rowOff>
    </xdr:from>
    <xdr:to>
      <xdr:col>3</xdr:col>
      <xdr:colOff>1756322</xdr:colOff>
      <xdr:row>742</xdr:row>
      <xdr:rowOff>204108</xdr:rowOff>
    </xdr:to>
    <xdr:pic>
      <xdr:nvPicPr>
        <xdr:cNvPr id="564" name="Imagen 563">
          <a:extLst>
            <a:ext uri="{FF2B5EF4-FFF2-40B4-BE49-F238E27FC236}">
              <a16:creationId xmlns:a16="http://schemas.microsoft.com/office/drawing/2014/main" id="{55D06E7F-35E7-4221-B07A-C64D38DDC0F9}"/>
            </a:ext>
          </a:extLst>
        </xdr:cNvPr>
        <xdr:cNvPicPr>
          <a:picLocks noChangeAspect="1"/>
        </xdr:cNvPicPr>
      </xdr:nvPicPr>
      <xdr:blipFill rotWithShape="1">
        <a:blip xmlns:r="http://schemas.openxmlformats.org/officeDocument/2006/relationships" r:embed="rId413"/>
        <a:srcRect l="3909" r="3044" b="4271"/>
        <a:stretch/>
      </xdr:blipFill>
      <xdr:spPr>
        <a:xfrm>
          <a:off x="2872343" y="1148494442"/>
          <a:ext cx="1646229" cy="1443841"/>
        </a:xfrm>
        <a:prstGeom prst="rect">
          <a:avLst/>
        </a:prstGeom>
      </xdr:spPr>
    </xdr:pic>
    <xdr:clientData/>
  </xdr:twoCellAnchor>
  <xdr:twoCellAnchor>
    <xdr:from>
      <xdr:col>3</xdr:col>
      <xdr:colOff>1081151</xdr:colOff>
      <xdr:row>742</xdr:row>
      <xdr:rowOff>190500</xdr:rowOff>
    </xdr:from>
    <xdr:to>
      <xdr:col>3</xdr:col>
      <xdr:colOff>2963127</xdr:colOff>
      <xdr:row>743</xdr:row>
      <xdr:rowOff>604902</xdr:rowOff>
    </xdr:to>
    <xdr:pic>
      <xdr:nvPicPr>
        <xdr:cNvPr id="565" name="Imagen 564">
          <a:extLst>
            <a:ext uri="{FF2B5EF4-FFF2-40B4-BE49-F238E27FC236}">
              <a16:creationId xmlns:a16="http://schemas.microsoft.com/office/drawing/2014/main" id="{08DFEB39-0022-4E8C-AD5E-442BA65094B9}"/>
            </a:ext>
          </a:extLst>
        </xdr:cNvPr>
        <xdr:cNvPicPr>
          <a:picLocks noChangeAspect="1"/>
        </xdr:cNvPicPr>
      </xdr:nvPicPr>
      <xdr:blipFill>
        <a:blip xmlns:r="http://schemas.openxmlformats.org/officeDocument/2006/relationships" r:embed="rId414"/>
        <a:stretch>
          <a:fillRect/>
        </a:stretch>
      </xdr:blipFill>
      <xdr:spPr>
        <a:xfrm>
          <a:off x="3843401" y="1149924675"/>
          <a:ext cx="1881976" cy="1109727"/>
        </a:xfrm>
        <a:prstGeom prst="rect">
          <a:avLst/>
        </a:prstGeom>
      </xdr:spPr>
    </xdr:pic>
    <xdr:clientData/>
  </xdr:twoCellAnchor>
  <xdr:twoCellAnchor>
    <xdr:from>
      <xdr:col>3</xdr:col>
      <xdr:colOff>818905</xdr:colOff>
      <xdr:row>481</xdr:row>
      <xdr:rowOff>154626</xdr:rowOff>
    </xdr:from>
    <xdr:to>
      <xdr:col>3</xdr:col>
      <xdr:colOff>2129906</xdr:colOff>
      <xdr:row>481</xdr:row>
      <xdr:rowOff>2206626</xdr:rowOff>
    </xdr:to>
    <xdr:pic>
      <xdr:nvPicPr>
        <xdr:cNvPr id="566" name="Imagen 565">
          <a:extLst>
            <a:ext uri="{FF2B5EF4-FFF2-40B4-BE49-F238E27FC236}">
              <a16:creationId xmlns:a16="http://schemas.microsoft.com/office/drawing/2014/main" id="{9FCC7802-429B-4242-9494-74C88183876A}"/>
            </a:ext>
          </a:extLst>
        </xdr:cNvPr>
        <xdr:cNvPicPr>
          <a:picLocks noChangeAspect="1"/>
        </xdr:cNvPicPr>
      </xdr:nvPicPr>
      <xdr:blipFill>
        <a:blip xmlns:r="http://schemas.openxmlformats.org/officeDocument/2006/relationships" r:embed="rId415"/>
        <a:stretch>
          <a:fillRect/>
        </a:stretch>
      </xdr:blipFill>
      <xdr:spPr>
        <a:xfrm>
          <a:off x="3581155" y="824543376"/>
          <a:ext cx="1311001" cy="2052000"/>
        </a:xfrm>
        <a:prstGeom prst="rect">
          <a:avLst/>
        </a:prstGeom>
      </xdr:spPr>
    </xdr:pic>
    <xdr:clientData/>
  </xdr:twoCellAnchor>
  <xdr:twoCellAnchor>
    <xdr:from>
      <xdr:col>3</xdr:col>
      <xdr:colOff>526975</xdr:colOff>
      <xdr:row>480</xdr:row>
      <xdr:rowOff>76694</xdr:rowOff>
    </xdr:from>
    <xdr:to>
      <xdr:col>3</xdr:col>
      <xdr:colOff>2442380</xdr:colOff>
      <xdr:row>480</xdr:row>
      <xdr:rowOff>1948694</xdr:rowOff>
    </xdr:to>
    <xdr:pic>
      <xdr:nvPicPr>
        <xdr:cNvPr id="567" name="Imagen 566">
          <a:extLst>
            <a:ext uri="{FF2B5EF4-FFF2-40B4-BE49-F238E27FC236}">
              <a16:creationId xmlns:a16="http://schemas.microsoft.com/office/drawing/2014/main" id="{57DE8395-3683-4B01-A705-1430C5D4DA3B}"/>
            </a:ext>
          </a:extLst>
        </xdr:cNvPr>
        <xdr:cNvPicPr>
          <a:picLocks noChangeAspect="1"/>
        </xdr:cNvPicPr>
      </xdr:nvPicPr>
      <xdr:blipFill>
        <a:blip xmlns:r="http://schemas.openxmlformats.org/officeDocument/2006/relationships" r:embed="rId416"/>
        <a:stretch>
          <a:fillRect/>
        </a:stretch>
      </xdr:blipFill>
      <xdr:spPr>
        <a:xfrm>
          <a:off x="3289225" y="822436619"/>
          <a:ext cx="1915405" cy="1872000"/>
        </a:xfrm>
        <a:prstGeom prst="rect">
          <a:avLst/>
        </a:prstGeom>
      </xdr:spPr>
    </xdr:pic>
    <xdr:clientData/>
  </xdr:twoCellAnchor>
  <xdr:twoCellAnchor>
    <xdr:from>
      <xdr:col>3</xdr:col>
      <xdr:colOff>97388</xdr:colOff>
      <xdr:row>503</xdr:row>
      <xdr:rowOff>109349</xdr:rowOff>
    </xdr:from>
    <xdr:to>
      <xdr:col>3</xdr:col>
      <xdr:colOff>1768928</xdr:colOff>
      <xdr:row>503</xdr:row>
      <xdr:rowOff>1212565</xdr:rowOff>
    </xdr:to>
    <xdr:pic>
      <xdr:nvPicPr>
        <xdr:cNvPr id="568" name="Imagen 567">
          <a:extLst>
            <a:ext uri="{FF2B5EF4-FFF2-40B4-BE49-F238E27FC236}">
              <a16:creationId xmlns:a16="http://schemas.microsoft.com/office/drawing/2014/main" id="{9540F056-06F8-4D08-BE44-E59651DEB653}"/>
            </a:ext>
          </a:extLst>
        </xdr:cNvPr>
        <xdr:cNvPicPr>
          <a:picLocks noChangeAspect="1"/>
        </xdr:cNvPicPr>
      </xdr:nvPicPr>
      <xdr:blipFill>
        <a:blip xmlns:r="http://schemas.openxmlformats.org/officeDocument/2006/relationships" r:embed="rId417">
          <a:extLst>
            <a:ext uri="{28A0092B-C50C-407E-A947-70E740481C1C}">
              <a14:useLocalDpi xmlns:a14="http://schemas.microsoft.com/office/drawing/2010/main" val="0"/>
            </a:ext>
          </a:extLst>
        </a:blip>
        <a:stretch>
          <a:fillRect/>
        </a:stretch>
      </xdr:blipFill>
      <xdr:spPr>
        <a:xfrm>
          <a:off x="2859638" y="862979099"/>
          <a:ext cx="1671540" cy="1103216"/>
        </a:xfrm>
        <a:prstGeom prst="rect">
          <a:avLst/>
        </a:prstGeom>
      </xdr:spPr>
    </xdr:pic>
    <xdr:clientData/>
  </xdr:twoCellAnchor>
  <xdr:twoCellAnchor>
    <xdr:from>
      <xdr:col>3</xdr:col>
      <xdr:colOff>427882</xdr:colOff>
      <xdr:row>434</xdr:row>
      <xdr:rowOff>0</xdr:rowOff>
    </xdr:from>
    <xdr:to>
      <xdr:col>3</xdr:col>
      <xdr:colOff>2497078</xdr:colOff>
      <xdr:row>434</xdr:row>
      <xdr:rowOff>0</xdr:rowOff>
    </xdr:to>
    <xdr:pic>
      <xdr:nvPicPr>
        <xdr:cNvPr id="569" name="Imagen 568">
          <a:extLst>
            <a:ext uri="{FF2B5EF4-FFF2-40B4-BE49-F238E27FC236}">
              <a16:creationId xmlns:a16="http://schemas.microsoft.com/office/drawing/2014/main" id="{622CA20A-616F-498F-8CB2-8FC8D7856941}"/>
            </a:ext>
          </a:extLst>
        </xdr:cNvPr>
        <xdr:cNvPicPr>
          <a:picLocks noChangeAspect="1"/>
        </xdr:cNvPicPr>
      </xdr:nvPicPr>
      <xdr:blipFill>
        <a:blip xmlns:r="http://schemas.openxmlformats.org/officeDocument/2006/relationships" r:embed="rId155">
          <a:extLst>
            <a:ext uri="{BEBA8EAE-BF5A-486C-A8C5-ECC9F3942E4B}">
              <a14:imgProps xmlns:a14="http://schemas.microsoft.com/office/drawing/2010/main">
                <a14:imgLayer r:embed="rId149">
                  <a14:imgEffect>
                    <a14:backgroundRemoval t="10000" b="90000" l="10000" r="90000"/>
                  </a14:imgEffect>
                </a14:imgLayer>
              </a14:imgProps>
            </a:ext>
            <a:ext uri="{28A0092B-C50C-407E-A947-70E740481C1C}">
              <a14:useLocalDpi xmlns:a14="http://schemas.microsoft.com/office/drawing/2010/main" val="0"/>
            </a:ext>
          </a:extLst>
        </a:blip>
        <a:stretch>
          <a:fillRect/>
        </a:stretch>
      </xdr:blipFill>
      <xdr:spPr>
        <a:xfrm rot="20880685">
          <a:off x="3190132" y="761685675"/>
          <a:ext cx="2069196" cy="0"/>
        </a:xfrm>
        <a:prstGeom prst="rect">
          <a:avLst/>
        </a:prstGeom>
      </xdr:spPr>
    </xdr:pic>
    <xdr:clientData/>
  </xdr:twoCellAnchor>
  <xdr:twoCellAnchor>
    <xdr:from>
      <xdr:col>3</xdr:col>
      <xdr:colOff>427882</xdr:colOff>
      <xdr:row>434</xdr:row>
      <xdr:rowOff>0</xdr:rowOff>
    </xdr:from>
    <xdr:to>
      <xdr:col>3</xdr:col>
      <xdr:colOff>2497078</xdr:colOff>
      <xdr:row>434</xdr:row>
      <xdr:rowOff>0</xdr:rowOff>
    </xdr:to>
    <xdr:pic>
      <xdr:nvPicPr>
        <xdr:cNvPr id="570" name="Imagen 569">
          <a:extLst>
            <a:ext uri="{FF2B5EF4-FFF2-40B4-BE49-F238E27FC236}">
              <a16:creationId xmlns:a16="http://schemas.microsoft.com/office/drawing/2014/main" id="{1378F3EB-0B0B-412C-8BC4-94F05FD694F8}"/>
            </a:ext>
          </a:extLst>
        </xdr:cNvPr>
        <xdr:cNvPicPr>
          <a:picLocks noChangeAspect="1"/>
        </xdr:cNvPicPr>
      </xdr:nvPicPr>
      <xdr:blipFill>
        <a:blip xmlns:r="http://schemas.openxmlformats.org/officeDocument/2006/relationships" r:embed="rId155">
          <a:extLst>
            <a:ext uri="{BEBA8EAE-BF5A-486C-A8C5-ECC9F3942E4B}">
              <a14:imgProps xmlns:a14="http://schemas.microsoft.com/office/drawing/2010/main">
                <a14:imgLayer r:embed="rId149">
                  <a14:imgEffect>
                    <a14:backgroundRemoval t="10000" b="90000" l="10000" r="90000"/>
                  </a14:imgEffect>
                </a14:imgLayer>
              </a14:imgProps>
            </a:ext>
            <a:ext uri="{28A0092B-C50C-407E-A947-70E740481C1C}">
              <a14:useLocalDpi xmlns:a14="http://schemas.microsoft.com/office/drawing/2010/main" val="0"/>
            </a:ext>
          </a:extLst>
        </a:blip>
        <a:stretch>
          <a:fillRect/>
        </a:stretch>
      </xdr:blipFill>
      <xdr:spPr>
        <a:xfrm rot="20880685">
          <a:off x="3190132" y="761685675"/>
          <a:ext cx="2069196" cy="0"/>
        </a:xfrm>
        <a:prstGeom prst="rect">
          <a:avLst/>
        </a:prstGeom>
      </xdr:spPr>
    </xdr:pic>
    <xdr:clientData/>
  </xdr:twoCellAnchor>
  <xdr:twoCellAnchor>
    <xdr:from>
      <xdr:col>3</xdr:col>
      <xdr:colOff>427882</xdr:colOff>
      <xdr:row>436</xdr:row>
      <xdr:rowOff>0</xdr:rowOff>
    </xdr:from>
    <xdr:to>
      <xdr:col>3</xdr:col>
      <xdr:colOff>2497078</xdr:colOff>
      <xdr:row>436</xdr:row>
      <xdr:rowOff>0</xdr:rowOff>
    </xdr:to>
    <xdr:pic>
      <xdr:nvPicPr>
        <xdr:cNvPr id="571" name="Imagen 570">
          <a:extLst>
            <a:ext uri="{FF2B5EF4-FFF2-40B4-BE49-F238E27FC236}">
              <a16:creationId xmlns:a16="http://schemas.microsoft.com/office/drawing/2014/main" id="{C6CC500B-C26F-4550-BCEC-357ADDC9860F}"/>
            </a:ext>
          </a:extLst>
        </xdr:cNvPr>
        <xdr:cNvPicPr>
          <a:picLocks noChangeAspect="1"/>
        </xdr:cNvPicPr>
      </xdr:nvPicPr>
      <xdr:blipFill>
        <a:blip xmlns:r="http://schemas.openxmlformats.org/officeDocument/2006/relationships" r:embed="rId155">
          <a:extLst>
            <a:ext uri="{BEBA8EAE-BF5A-486C-A8C5-ECC9F3942E4B}">
              <a14:imgProps xmlns:a14="http://schemas.microsoft.com/office/drawing/2010/main">
                <a14:imgLayer r:embed="rId149">
                  <a14:imgEffect>
                    <a14:backgroundRemoval t="10000" b="90000" l="10000" r="90000"/>
                  </a14:imgEffect>
                </a14:imgLayer>
              </a14:imgProps>
            </a:ext>
            <a:ext uri="{28A0092B-C50C-407E-A947-70E740481C1C}">
              <a14:useLocalDpi xmlns:a14="http://schemas.microsoft.com/office/drawing/2010/main" val="0"/>
            </a:ext>
          </a:extLst>
        </a:blip>
        <a:stretch>
          <a:fillRect/>
        </a:stretch>
      </xdr:blipFill>
      <xdr:spPr>
        <a:xfrm rot="20880685">
          <a:off x="3190132" y="764733675"/>
          <a:ext cx="2069196" cy="0"/>
        </a:xfrm>
        <a:prstGeom prst="rect">
          <a:avLst/>
        </a:prstGeom>
      </xdr:spPr>
    </xdr:pic>
    <xdr:clientData/>
  </xdr:twoCellAnchor>
  <xdr:twoCellAnchor>
    <xdr:from>
      <xdr:col>3</xdr:col>
      <xdr:colOff>120894</xdr:colOff>
      <xdr:row>434</xdr:row>
      <xdr:rowOff>265287</xdr:rowOff>
    </xdr:from>
    <xdr:to>
      <xdr:col>3</xdr:col>
      <xdr:colOff>2928894</xdr:colOff>
      <xdr:row>434</xdr:row>
      <xdr:rowOff>1275778</xdr:rowOff>
    </xdr:to>
    <xdr:pic>
      <xdr:nvPicPr>
        <xdr:cNvPr id="572" name="Imagen 571">
          <a:extLst>
            <a:ext uri="{FF2B5EF4-FFF2-40B4-BE49-F238E27FC236}">
              <a16:creationId xmlns:a16="http://schemas.microsoft.com/office/drawing/2014/main" id="{F821FC61-8B8A-46B9-AA61-A2719C0A1D09}"/>
            </a:ext>
          </a:extLst>
        </xdr:cNvPr>
        <xdr:cNvPicPr>
          <a:picLocks noChangeAspect="1" noChangeArrowheads="1"/>
        </xdr:cNvPicPr>
      </xdr:nvPicPr>
      <xdr:blipFill rotWithShape="1">
        <a:blip xmlns:r="http://schemas.openxmlformats.org/officeDocument/2006/relationships" r:embed="rId156" cstate="print">
          <a:extLst>
            <a:ext uri="{28A0092B-C50C-407E-A947-70E740481C1C}">
              <a14:useLocalDpi xmlns:a14="http://schemas.microsoft.com/office/drawing/2010/main" val="0"/>
            </a:ext>
          </a:extLst>
        </a:blip>
        <a:srcRect l="22142" t="10848" r="28863" b="8770"/>
        <a:stretch/>
      </xdr:blipFill>
      <xdr:spPr bwMode="auto">
        <a:xfrm rot="5400000">
          <a:off x="3781898" y="761052208"/>
          <a:ext cx="1010491" cy="2808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120894</xdr:colOff>
      <xdr:row>435</xdr:row>
      <xdr:rowOff>384259</xdr:rowOff>
    </xdr:from>
    <xdr:to>
      <xdr:col>3</xdr:col>
      <xdr:colOff>2928894</xdr:colOff>
      <xdr:row>435</xdr:row>
      <xdr:rowOff>1143958</xdr:rowOff>
    </xdr:to>
    <xdr:pic>
      <xdr:nvPicPr>
        <xdr:cNvPr id="573" name="Imagen 572">
          <a:extLst>
            <a:ext uri="{FF2B5EF4-FFF2-40B4-BE49-F238E27FC236}">
              <a16:creationId xmlns:a16="http://schemas.microsoft.com/office/drawing/2014/main" id="{E2C666FA-0FD8-4A16-B85A-3AEDDD93C1C5}"/>
            </a:ext>
          </a:extLst>
        </xdr:cNvPr>
        <xdr:cNvPicPr>
          <a:picLocks noChangeAspect="1" noChangeArrowheads="1"/>
        </xdr:cNvPicPr>
      </xdr:nvPicPr>
      <xdr:blipFill rotWithShape="1">
        <a:blip xmlns:r="http://schemas.openxmlformats.org/officeDocument/2006/relationships" r:embed="rId157" cstate="print">
          <a:extLst>
            <a:ext uri="{28A0092B-C50C-407E-A947-70E740481C1C}">
              <a14:useLocalDpi xmlns:a14="http://schemas.microsoft.com/office/drawing/2010/main" val="0"/>
            </a:ext>
          </a:extLst>
        </a:blip>
        <a:srcRect l="32496" t="11706" r="32496" b="12894"/>
        <a:stretch/>
      </xdr:blipFill>
      <xdr:spPr bwMode="auto">
        <a:xfrm rot="5400000">
          <a:off x="3907294" y="762569784"/>
          <a:ext cx="759699" cy="2808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120893</xdr:colOff>
      <xdr:row>436</xdr:row>
      <xdr:rowOff>287210</xdr:rowOff>
    </xdr:from>
    <xdr:to>
      <xdr:col>3</xdr:col>
      <xdr:colOff>2928893</xdr:colOff>
      <xdr:row>436</xdr:row>
      <xdr:rowOff>1253330</xdr:rowOff>
    </xdr:to>
    <xdr:pic>
      <xdr:nvPicPr>
        <xdr:cNvPr id="574" name="Imagen 573">
          <a:extLst>
            <a:ext uri="{FF2B5EF4-FFF2-40B4-BE49-F238E27FC236}">
              <a16:creationId xmlns:a16="http://schemas.microsoft.com/office/drawing/2014/main" id="{2FA6E07B-7B62-474A-A7E1-4E6007C21F13}"/>
            </a:ext>
          </a:extLst>
        </xdr:cNvPr>
        <xdr:cNvPicPr>
          <a:picLocks noChangeAspect="1" noChangeArrowheads="1"/>
        </xdr:cNvPicPr>
      </xdr:nvPicPr>
      <xdr:blipFill rotWithShape="1">
        <a:blip xmlns:r="http://schemas.openxmlformats.org/officeDocument/2006/relationships" r:embed="rId162" cstate="print">
          <a:extLst>
            <a:ext uri="{28A0092B-C50C-407E-A947-70E740481C1C}">
              <a14:useLocalDpi xmlns:a14="http://schemas.microsoft.com/office/drawing/2010/main" val="0"/>
            </a:ext>
          </a:extLst>
        </a:blip>
        <a:srcRect l="33863" t="9523" r="24007" b="14382"/>
        <a:stretch/>
      </xdr:blipFill>
      <xdr:spPr bwMode="auto">
        <a:xfrm rot="5400000">
          <a:off x="3804083" y="764099945"/>
          <a:ext cx="966120" cy="2808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585104</xdr:colOff>
      <xdr:row>573</xdr:row>
      <xdr:rowOff>176892</xdr:rowOff>
    </xdr:from>
    <xdr:to>
      <xdr:col>3</xdr:col>
      <xdr:colOff>2508255</xdr:colOff>
      <xdr:row>575</xdr:row>
      <xdr:rowOff>596892</xdr:rowOff>
    </xdr:to>
    <xdr:pic>
      <xdr:nvPicPr>
        <xdr:cNvPr id="575" name="Imagen 2">
          <a:extLst>
            <a:ext uri="{FF2B5EF4-FFF2-40B4-BE49-F238E27FC236}">
              <a16:creationId xmlns:a16="http://schemas.microsoft.com/office/drawing/2014/main" id="{BF343534-B5AD-4B1A-BF47-5DC959EAED6B}"/>
            </a:ext>
          </a:extLst>
        </xdr:cNvPr>
        <xdr:cNvPicPr>
          <a:picLocks noChangeAspect="1" noChangeArrowheads="1"/>
        </xdr:cNvPicPr>
      </xdr:nvPicPr>
      <xdr:blipFill rotWithShape="1">
        <a:blip xmlns:r="http://schemas.openxmlformats.org/officeDocument/2006/relationships" r:embed="rId418" cstate="print">
          <a:extLst>
            <a:ext uri="{28A0092B-C50C-407E-A947-70E740481C1C}">
              <a14:useLocalDpi xmlns:a14="http://schemas.microsoft.com/office/drawing/2010/main" val="0"/>
            </a:ext>
          </a:extLst>
        </a:blip>
        <a:srcRect l="68771" t="42610" r="7584" b="33315"/>
        <a:stretch/>
      </xdr:blipFill>
      <xdr:spPr bwMode="auto">
        <a:xfrm>
          <a:off x="3347354" y="946037967"/>
          <a:ext cx="1923151" cy="1944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1024880</xdr:colOff>
      <xdr:row>576</xdr:row>
      <xdr:rowOff>115078</xdr:rowOff>
    </xdr:from>
    <xdr:to>
      <xdr:col>3</xdr:col>
      <xdr:colOff>2068478</xdr:colOff>
      <xdr:row>576</xdr:row>
      <xdr:rowOff>1447078</xdr:rowOff>
    </xdr:to>
    <xdr:pic>
      <xdr:nvPicPr>
        <xdr:cNvPr id="576" name="Imagen 6">
          <a:extLst>
            <a:ext uri="{FF2B5EF4-FFF2-40B4-BE49-F238E27FC236}">
              <a16:creationId xmlns:a16="http://schemas.microsoft.com/office/drawing/2014/main" id="{8989C0EE-D71D-4003-AC0D-EEC44ECE144B}"/>
            </a:ext>
          </a:extLst>
        </xdr:cNvPr>
        <xdr:cNvPicPr>
          <a:picLocks noChangeAspect="1" noChangeArrowheads="1"/>
        </xdr:cNvPicPr>
      </xdr:nvPicPr>
      <xdr:blipFill>
        <a:blip xmlns:r="http://schemas.openxmlformats.org/officeDocument/2006/relationships" r:embed="rId419" cstate="print">
          <a:extLst>
            <a:ext uri="{28A0092B-C50C-407E-A947-70E740481C1C}">
              <a14:useLocalDpi xmlns:a14="http://schemas.microsoft.com/office/drawing/2010/main" val="0"/>
            </a:ext>
          </a:extLst>
        </a:blip>
        <a:srcRect l="26672" t="16290" r="18973" b="14217"/>
        <a:stretch>
          <a:fillRect/>
        </a:stretch>
      </xdr:blipFill>
      <xdr:spPr bwMode="auto">
        <a:xfrm>
          <a:off x="3787130" y="948262153"/>
          <a:ext cx="1043598" cy="133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1496789</xdr:colOff>
      <xdr:row>577</xdr:row>
      <xdr:rowOff>96434</xdr:rowOff>
    </xdr:from>
    <xdr:to>
      <xdr:col>3</xdr:col>
      <xdr:colOff>2607204</xdr:colOff>
      <xdr:row>577</xdr:row>
      <xdr:rowOff>1464434</xdr:rowOff>
    </xdr:to>
    <xdr:pic>
      <xdr:nvPicPr>
        <xdr:cNvPr id="577" name="Imagen 576">
          <a:extLst>
            <a:ext uri="{FF2B5EF4-FFF2-40B4-BE49-F238E27FC236}">
              <a16:creationId xmlns:a16="http://schemas.microsoft.com/office/drawing/2014/main" id="{8DE82FB1-84D8-4A19-AFA6-8680C64170A7}"/>
            </a:ext>
          </a:extLst>
        </xdr:cNvPr>
        <xdr:cNvPicPr>
          <a:picLocks noChangeAspect="1" noChangeArrowheads="1"/>
        </xdr:cNvPicPr>
      </xdr:nvPicPr>
      <xdr:blipFill rotWithShape="1">
        <a:blip xmlns:r="http://schemas.openxmlformats.org/officeDocument/2006/relationships" r:embed="rId420" cstate="print">
          <a:extLst>
            <a:ext uri="{28A0092B-C50C-407E-A947-70E740481C1C}">
              <a14:useLocalDpi xmlns:a14="http://schemas.microsoft.com/office/drawing/2010/main" val="0"/>
            </a:ext>
          </a:extLst>
        </a:blip>
        <a:srcRect l="21161" t="14125" r="15825" b="8092"/>
        <a:stretch/>
      </xdr:blipFill>
      <xdr:spPr bwMode="auto">
        <a:xfrm>
          <a:off x="4259039" y="949767509"/>
          <a:ext cx="1110415" cy="1368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312970</xdr:colOff>
      <xdr:row>577</xdr:row>
      <xdr:rowOff>97970</xdr:rowOff>
    </xdr:from>
    <xdr:to>
      <xdr:col>3</xdr:col>
      <xdr:colOff>1168396</xdr:colOff>
      <xdr:row>577</xdr:row>
      <xdr:rowOff>1465970</xdr:rowOff>
    </xdr:to>
    <xdr:pic>
      <xdr:nvPicPr>
        <xdr:cNvPr id="578" name="Imagen 10">
          <a:extLst>
            <a:ext uri="{FF2B5EF4-FFF2-40B4-BE49-F238E27FC236}">
              <a16:creationId xmlns:a16="http://schemas.microsoft.com/office/drawing/2014/main" id="{5033F802-4361-4D15-B4E0-27533AD6B646}"/>
            </a:ext>
          </a:extLst>
        </xdr:cNvPr>
        <xdr:cNvPicPr>
          <a:picLocks noChangeAspect="1" noChangeArrowheads="1"/>
        </xdr:cNvPicPr>
      </xdr:nvPicPr>
      <xdr:blipFill>
        <a:blip xmlns:r="http://schemas.openxmlformats.org/officeDocument/2006/relationships" r:embed="rId421" cstate="print">
          <a:extLst>
            <a:ext uri="{28A0092B-C50C-407E-A947-70E740481C1C}">
              <a14:useLocalDpi xmlns:a14="http://schemas.microsoft.com/office/drawing/2010/main" val="0"/>
            </a:ext>
          </a:extLst>
        </a:blip>
        <a:srcRect/>
        <a:stretch>
          <a:fillRect/>
        </a:stretch>
      </xdr:blipFill>
      <xdr:spPr bwMode="auto">
        <a:xfrm>
          <a:off x="3075220" y="949769045"/>
          <a:ext cx="855426" cy="1368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971558</xdr:colOff>
      <xdr:row>635</xdr:row>
      <xdr:rowOff>111815</xdr:rowOff>
    </xdr:from>
    <xdr:to>
      <xdr:col>3</xdr:col>
      <xdr:colOff>1868878</xdr:colOff>
      <xdr:row>635</xdr:row>
      <xdr:rowOff>1112327</xdr:rowOff>
    </xdr:to>
    <xdr:pic>
      <xdr:nvPicPr>
        <xdr:cNvPr id="579" name="Imagen 578">
          <a:extLst>
            <a:ext uri="{FF2B5EF4-FFF2-40B4-BE49-F238E27FC236}">
              <a16:creationId xmlns:a16="http://schemas.microsoft.com/office/drawing/2014/main" id="{59998124-1A9E-4D69-BF47-4AF2F8A9E2C3}"/>
            </a:ext>
          </a:extLst>
        </xdr:cNvPr>
        <xdr:cNvPicPr>
          <a:picLocks noChangeAspect="1"/>
        </xdr:cNvPicPr>
      </xdr:nvPicPr>
      <xdr:blipFill>
        <a:blip xmlns:r="http://schemas.openxmlformats.org/officeDocument/2006/relationships" r:embed="rId422" cstate="print">
          <a:extLst>
            <a:ext uri="{28A0092B-C50C-407E-A947-70E740481C1C}">
              <a14:useLocalDpi xmlns:a14="http://schemas.microsoft.com/office/drawing/2010/main" val="0"/>
            </a:ext>
          </a:extLst>
        </a:blip>
        <a:stretch>
          <a:fillRect/>
        </a:stretch>
      </xdr:blipFill>
      <xdr:spPr>
        <a:xfrm>
          <a:off x="3733808" y="1005751790"/>
          <a:ext cx="897320" cy="1000512"/>
        </a:xfrm>
        <a:prstGeom prst="rect">
          <a:avLst/>
        </a:prstGeom>
      </xdr:spPr>
    </xdr:pic>
    <xdr:clientData/>
  </xdr:twoCellAnchor>
  <xdr:twoCellAnchor>
    <xdr:from>
      <xdr:col>3</xdr:col>
      <xdr:colOff>1046167</xdr:colOff>
      <xdr:row>634</xdr:row>
      <xdr:rowOff>115200</xdr:rowOff>
    </xdr:from>
    <xdr:to>
      <xdr:col>3</xdr:col>
      <xdr:colOff>1794269</xdr:colOff>
      <xdr:row>634</xdr:row>
      <xdr:rowOff>1110335</xdr:rowOff>
    </xdr:to>
    <xdr:pic>
      <xdr:nvPicPr>
        <xdr:cNvPr id="580" name="Imagen 579">
          <a:extLst>
            <a:ext uri="{FF2B5EF4-FFF2-40B4-BE49-F238E27FC236}">
              <a16:creationId xmlns:a16="http://schemas.microsoft.com/office/drawing/2014/main" id="{78C8BEB1-D23D-4B54-8145-28145CFF11A5}"/>
            </a:ext>
          </a:extLst>
        </xdr:cNvPr>
        <xdr:cNvPicPr>
          <a:picLocks noChangeAspect="1"/>
        </xdr:cNvPicPr>
      </xdr:nvPicPr>
      <xdr:blipFill>
        <a:blip xmlns:r="http://schemas.openxmlformats.org/officeDocument/2006/relationships" r:embed="rId423" cstate="print">
          <a:extLst>
            <a:ext uri="{28A0092B-C50C-407E-A947-70E740481C1C}">
              <a14:useLocalDpi xmlns:a14="http://schemas.microsoft.com/office/drawing/2010/main" val="0"/>
            </a:ext>
          </a:extLst>
        </a:blip>
        <a:stretch>
          <a:fillRect/>
        </a:stretch>
      </xdr:blipFill>
      <xdr:spPr>
        <a:xfrm>
          <a:off x="3808417" y="1004488350"/>
          <a:ext cx="748102" cy="995135"/>
        </a:xfrm>
        <a:prstGeom prst="rect">
          <a:avLst/>
        </a:prstGeom>
      </xdr:spPr>
    </xdr:pic>
    <xdr:clientData/>
  </xdr:twoCellAnchor>
  <xdr:twoCellAnchor>
    <xdr:from>
      <xdr:col>3</xdr:col>
      <xdr:colOff>1027641</xdr:colOff>
      <xdr:row>636</xdr:row>
      <xdr:rowOff>103193</xdr:rowOff>
    </xdr:from>
    <xdr:to>
      <xdr:col>3</xdr:col>
      <xdr:colOff>1812796</xdr:colOff>
      <xdr:row>636</xdr:row>
      <xdr:rowOff>1105808</xdr:rowOff>
    </xdr:to>
    <xdr:pic>
      <xdr:nvPicPr>
        <xdr:cNvPr id="581" name="Imagen 580">
          <a:extLst>
            <a:ext uri="{FF2B5EF4-FFF2-40B4-BE49-F238E27FC236}">
              <a16:creationId xmlns:a16="http://schemas.microsoft.com/office/drawing/2014/main" id="{EC7F1408-CF12-4F6B-BCC1-FE577A80D317}"/>
            </a:ext>
          </a:extLst>
        </xdr:cNvPr>
        <xdr:cNvPicPr>
          <a:picLocks noChangeAspect="1"/>
        </xdr:cNvPicPr>
      </xdr:nvPicPr>
      <xdr:blipFill>
        <a:blip xmlns:r="http://schemas.openxmlformats.org/officeDocument/2006/relationships" r:embed="rId424" cstate="print">
          <a:extLst>
            <a:ext uri="{28A0092B-C50C-407E-A947-70E740481C1C}">
              <a14:useLocalDpi xmlns:a14="http://schemas.microsoft.com/office/drawing/2010/main" val="0"/>
            </a:ext>
          </a:extLst>
        </a:blip>
        <a:stretch>
          <a:fillRect/>
        </a:stretch>
      </xdr:blipFill>
      <xdr:spPr>
        <a:xfrm>
          <a:off x="3789891" y="1007009993"/>
          <a:ext cx="785155" cy="1002615"/>
        </a:xfrm>
        <a:prstGeom prst="rect">
          <a:avLst/>
        </a:prstGeom>
      </xdr:spPr>
    </xdr:pic>
    <xdr:clientData/>
  </xdr:twoCellAnchor>
  <xdr:twoCellAnchor>
    <xdr:from>
      <xdr:col>3</xdr:col>
      <xdr:colOff>730590</xdr:colOff>
      <xdr:row>639</xdr:row>
      <xdr:rowOff>161249</xdr:rowOff>
    </xdr:from>
    <xdr:to>
      <xdr:col>3</xdr:col>
      <xdr:colOff>2016120</xdr:colOff>
      <xdr:row>639</xdr:row>
      <xdr:rowOff>1112478</xdr:rowOff>
    </xdr:to>
    <xdr:pic>
      <xdr:nvPicPr>
        <xdr:cNvPr id="582" name="Imagen 581">
          <a:extLst>
            <a:ext uri="{FF2B5EF4-FFF2-40B4-BE49-F238E27FC236}">
              <a16:creationId xmlns:a16="http://schemas.microsoft.com/office/drawing/2014/main" id="{9DB1838F-558B-40C3-8079-0545F5C0BCCD}"/>
            </a:ext>
          </a:extLst>
        </xdr:cNvPr>
        <xdr:cNvPicPr>
          <a:picLocks noChangeAspect="1"/>
        </xdr:cNvPicPr>
      </xdr:nvPicPr>
      <xdr:blipFill>
        <a:blip xmlns:r="http://schemas.openxmlformats.org/officeDocument/2006/relationships" r:embed="rId425">
          <a:extLst>
            <a:ext uri="{28A0092B-C50C-407E-A947-70E740481C1C}">
              <a14:useLocalDpi xmlns:a14="http://schemas.microsoft.com/office/drawing/2010/main" val="0"/>
            </a:ext>
          </a:extLst>
        </a:blip>
        <a:stretch>
          <a:fillRect/>
        </a:stretch>
      </xdr:blipFill>
      <xdr:spPr>
        <a:xfrm>
          <a:off x="3492840" y="1010868524"/>
          <a:ext cx="1285530" cy="951229"/>
        </a:xfrm>
        <a:prstGeom prst="rect">
          <a:avLst/>
        </a:prstGeom>
      </xdr:spPr>
    </xdr:pic>
    <xdr:clientData/>
  </xdr:twoCellAnchor>
  <xdr:twoCellAnchor>
    <xdr:from>
      <xdr:col>3</xdr:col>
      <xdr:colOff>835430</xdr:colOff>
      <xdr:row>653</xdr:row>
      <xdr:rowOff>128023</xdr:rowOff>
    </xdr:from>
    <xdr:to>
      <xdr:col>3</xdr:col>
      <xdr:colOff>2209164</xdr:colOff>
      <xdr:row>653</xdr:row>
      <xdr:rowOff>1240747</xdr:rowOff>
    </xdr:to>
    <xdr:pic>
      <xdr:nvPicPr>
        <xdr:cNvPr id="583" name="Imagen 582">
          <a:extLst>
            <a:ext uri="{FF2B5EF4-FFF2-40B4-BE49-F238E27FC236}">
              <a16:creationId xmlns:a16="http://schemas.microsoft.com/office/drawing/2014/main" id="{5E0A821B-AC90-45EC-9D9B-AAAAE83993F5}"/>
            </a:ext>
          </a:extLst>
        </xdr:cNvPr>
        <xdr:cNvPicPr>
          <a:picLocks noChangeAspect="1"/>
        </xdr:cNvPicPr>
      </xdr:nvPicPr>
      <xdr:blipFill>
        <a:blip xmlns:r="http://schemas.openxmlformats.org/officeDocument/2006/relationships" r:embed="rId426" cstate="print">
          <a:extLst>
            <a:ext uri="{28A0092B-C50C-407E-A947-70E740481C1C}">
              <a14:useLocalDpi xmlns:a14="http://schemas.microsoft.com/office/drawing/2010/main" val="0"/>
            </a:ext>
          </a:extLst>
        </a:blip>
        <a:stretch>
          <a:fillRect/>
        </a:stretch>
      </xdr:blipFill>
      <xdr:spPr>
        <a:xfrm>
          <a:off x="3597680" y="1029580498"/>
          <a:ext cx="1373734" cy="1112724"/>
        </a:xfrm>
        <a:prstGeom prst="rect">
          <a:avLst/>
        </a:prstGeom>
      </xdr:spPr>
    </xdr:pic>
    <xdr:clientData/>
  </xdr:twoCellAnchor>
  <xdr:twoCellAnchor>
    <xdr:from>
      <xdr:col>3</xdr:col>
      <xdr:colOff>654525</xdr:colOff>
      <xdr:row>646</xdr:row>
      <xdr:rowOff>207686</xdr:rowOff>
    </xdr:from>
    <xdr:to>
      <xdr:col>3</xdr:col>
      <xdr:colOff>2045644</xdr:colOff>
      <xdr:row>646</xdr:row>
      <xdr:rowOff>1197119</xdr:rowOff>
    </xdr:to>
    <xdr:pic>
      <xdr:nvPicPr>
        <xdr:cNvPr id="584" name="Imagen 583">
          <a:extLst>
            <a:ext uri="{FF2B5EF4-FFF2-40B4-BE49-F238E27FC236}">
              <a16:creationId xmlns:a16="http://schemas.microsoft.com/office/drawing/2014/main" id="{8870AE3F-A5D0-4722-9939-340F527A30B0}"/>
            </a:ext>
          </a:extLst>
        </xdr:cNvPr>
        <xdr:cNvPicPr>
          <a:picLocks noChangeAspect="1"/>
        </xdr:cNvPicPr>
      </xdr:nvPicPr>
      <xdr:blipFill>
        <a:blip xmlns:r="http://schemas.openxmlformats.org/officeDocument/2006/relationships" r:embed="rId427" cstate="print">
          <a:extLst>
            <a:ext uri="{28A0092B-C50C-407E-A947-70E740481C1C}">
              <a14:useLocalDpi xmlns:a14="http://schemas.microsoft.com/office/drawing/2010/main" val="0"/>
            </a:ext>
          </a:extLst>
        </a:blip>
        <a:stretch>
          <a:fillRect/>
        </a:stretch>
      </xdr:blipFill>
      <xdr:spPr>
        <a:xfrm>
          <a:off x="3416775" y="1019782736"/>
          <a:ext cx="1391119" cy="989433"/>
        </a:xfrm>
        <a:prstGeom prst="rect">
          <a:avLst/>
        </a:prstGeom>
      </xdr:spPr>
    </xdr:pic>
    <xdr:clientData/>
  </xdr:twoCellAnchor>
  <xdr:twoCellAnchor>
    <xdr:from>
      <xdr:col>3</xdr:col>
      <xdr:colOff>843609</xdr:colOff>
      <xdr:row>642</xdr:row>
      <xdr:rowOff>195097</xdr:rowOff>
    </xdr:from>
    <xdr:to>
      <xdr:col>3</xdr:col>
      <xdr:colOff>1956506</xdr:colOff>
      <xdr:row>642</xdr:row>
      <xdr:rowOff>1082010</xdr:rowOff>
    </xdr:to>
    <xdr:pic>
      <xdr:nvPicPr>
        <xdr:cNvPr id="585" name="Imagen 584">
          <a:extLst>
            <a:ext uri="{FF2B5EF4-FFF2-40B4-BE49-F238E27FC236}">
              <a16:creationId xmlns:a16="http://schemas.microsoft.com/office/drawing/2014/main" id="{66661C8E-A779-4FB5-972D-D636CD34D1C6}"/>
            </a:ext>
          </a:extLst>
        </xdr:cNvPr>
        <xdr:cNvPicPr>
          <a:picLocks noChangeAspect="1"/>
        </xdr:cNvPicPr>
      </xdr:nvPicPr>
      <xdr:blipFill rotWithShape="1">
        <a:blip xmlns:r="http://schemas.openxmlformats.org/officeDocument/2006/relationships" r:embed="rId428" cstate="print">
          <a:extLst>
            <a:ext uri="{28A0092B-C50C-407E-A947-70E740481C1C}">
              <a14:useLocalDpi xmlns:a14="http://schemas.microsoft.com/office/drawing/2010/main" val="0"/>
            </a:ext>
          </a:extLst>
        </a:blip>
        <a:srcRect l="3125" t="2252" r="3438" b="3528"/>
        <a:stretch/>
      </xdr:blipFill>
      <xdr:spPr>
        <a:xfrm>
          <a:off x="3605859" y="1014702847"/>
          <a:ext cx="1112897" cy="886913"/>
        </a:xfrm>
        <a:prstGeom prst="rect">
          <a:avLst/>
        </a:prstGeom>
      </xdr:spPr>
    </xdr:pic>
    <xdr:clientData/>
  </xdr:twoCellAnchor>
  <xdr:twoCellAnchor>
    <xdr:from>
      <xdr:col>3</xdr:col>
      <xdr:colOff>764886</xdr:colOff>
      <xdr:row>638</xdr:row>
      <xdr:rowOff>131736</xdr:rowOff>
    </xdr:from>
    <xdr:to>
      <xdr:col>3</xdr:col>
      <xdr:colOff>2080876</xdr:colOff>
      <xdr:row>638</xdr:row>
      <xdr:rowOff>1103526</xdr:rowOff>
    </xdr:to>
    <xdr:pic>
      <xdr:nvPicPr>
        <xdr:cNvPr id="586" name="Imagen 585">
          <a:extLst>
            <a:ext uri="{FF2B5EF4-FFF2-40B4-BE49-F238E27FC236}">
              <a16:creationId xmlns:a16="http://schemas.microsoft.com/office/drawing/2014/main" id="{2119D039-EDD9-4D48-B4F5-C150F3B1E099}"/>
            </a:ext>
          </a:extLst>
        </xdr:cNvPr>
        <xdr:cNvPicPr>
          <a:picLocks noChangeAspect="1"/>
        </xdr:cNvPicPr>
      </xdr:nvPicPr>
      <xdr:blipFill>
        <a:blip xmlns:r="http://schemas.openxmlformats.org/officeDocument/2006/relationships" r:embed="rId429" cstate="print">
          <a:extLst>
            <a:ext uri="{28A0092B-C50C-407E-A947-70E740481C1C}">
              <a14:useLocalDpi xmlns:a14="http://schemas.microsoft.com/office/drawing/2010/main" val="0"/>
            </a:ext>
          </a:extLst>
        </a:blip>
        <a:stretch>
          <a:fillRect/>
        </a:stretch>
      </xdr:blipFill>
      <xdr:spPr>
        <a:xfrm>
          <a:off x="3527136" y="1009572186"/>
          <a:ext cx="1315990" cy="971790"/>
        </a:xfrm>
        <a:prstGeom prst="rect">
          <a:avLst/>
        </a:prstGeom>
      </xdr:spPr>
    </xdr:pic>
    <xdr:clientData/>
  </xdr:twoCellAnchor>
  <xdr:twoCellAnchor>
    <xdr:from>
      <xdr:col>3</xdr:col>
      <xdr:colOff>835431</xdr:colOff>
      <xdr:row>652</xdr:row>
      <xdr:rowOff>98479</xdr:rowOff>
    </xdr:from>
    <xdr:to>
      <xdr:col>3</xdr:col>
      <xdr:colOff>2209164</xdr:colOff>
      <xdr:row>652</xdr:row>
      <xdr:rowOff>1221506</xdr:rowOff>
    </xdr:to>
    <xdr:pic>
      <xdr:nvPicPr>
        <xdr:cNvPr id="587" name="Imagen 586">
          <a:extLst>
            <a:ext uri="{FF2B5EF4-FFF2-40B4-BE49-F238E27FC236}">
              <a16:creationId xmlns:a16="http://schemas.microsoft.com/office/drawing/2014/main" id="{07876933-D261-4F5C-89FD-3CD6F20A2DE9}"/>
            </a:ext>
          </a:extLst>
        </xdr:cNvPr>
        <xdr:cNvPicPr>
          <a:picLocks noChangeAspect="1"/>
        </xdr:cNvPicPr>
      </xdr:nvPicPr>
      <xdr:blipFill>
        <a:blip xmlns:r="http://schemas.openxmlformats.org/officeDocument/2006/relationships" r:embed="rId430" cstate="print">
          <a:extLst>
            <a:ext uri="{28A0092B-C50C-407E-A947-70E740481C1C}">
              <a14:useLocalDpi xmlns:a14="http://schemas.microsoft.com/office/drawing/2010/main" val="0"/>
            </a:ext>
          </a:extLst>
        </a:blip>
        <a:stretch>
          <a:fillRect/>
        </a:stretch>
      </xdr:blipFill>
      <xdr:spPr>
        <a:xfrm>
          <a:off x="3597681" y="1028284129"/>
          <a:ext cx="1373733" cy="1123027"/>
        </a:xfrm>
        <a:prstGeom prst="rect">
          <a:avLst/>
        </a:prstGeom>
      </xdr:spPr>
    </xdr:pic>
    <xdr:clientData/>
  </xdr:twoCellAnchor>
  <xdr:twoCellAnchor>
    <xdr:from>
      <xdr:col>3</xdr:col>
      <xdr:colOff>855798</xdr:colOff>
      <xdr:row>640</xdr:row>
      <xdr:rowOff>239355</xdr:rowOff>
    </xdr:from>
    <xdr:to>
      <xdr:col>3</xdr:col>
      <xdr:colOff>1993807</xdr:colOff>
      <xdr:row>640</xdr:row>
      <xdr:rowOff>1110564</xdr:rowOff>
    </xdr:to>
    <xdr:pic>
      <xdr:nvPicPr>
        <xdr:cNvPr id="588" name="Imagen 587">
          <a:extLst>
            <a:ext uri="{FF2B5EF4-FFF2-40B4-BE49-F238E27FC236}">
              <a16:creationId xmlns:a16="http://schemas.microsoft.com/office/drawing/2014/main" id="{FE1CCDEB-8F1A-4A19-8816-FDC46DCB68BF}"/>
            </a:ext>
          </a:extLst>
        </xdr:cNvPr>
        <xdr:cNvPicPr>
          <a:picLocks noChangeAspect="1"/>
        </xdr:cNvPicPr>
      </xdr:nvPicPr>
      <xdr:blipFill>
        <a:blip xmlns:r="http://schemas.openxmlformats.org/officeDocument/2006/relationships" r:embed="rId431" cstate="print">
          <a:extLst>
            <a:ext uri="{28A0092B-C50C-407E-A947-70E740481C1C}">
              <a14:useLocalDpi xmlns:a14="http://schemas.microsoft.com/office/drawing/2010/main" val="0"/>
            </a:ext>
          </a:extLst>
        </a:blip>
        <a:stretch>
          <a:fillRect/>
        </a:stretch>
      </xdr:blipFill>
      <xdr:spPr>
        <a:xfrm>
          <a:off x="3618048" y="1012213455"/>
          <a:ext cx="1138009" cy="871209"/>
        </a:xfrm>
        <a:prstGeom prst="rect">
          <a:avLst/>
        </a:prstGeom>
      </xdr:spPr>
    </xdr:pic>
    <xdr:clientData/>
  </xdr:twoCellAnchor>
  <xdr:twoCellAnchor>
    <xdr:from>
      <xdr:col>3</xdr:col>
      <xdr:colOff>718024</xdr:colOff>
      <xdr:row>645</xdr:row>
      <xdr:rowOff>145521</xdr:rowOff>
    </xdr:from>
    <xdr:to>
      <xdr:col>3</xdr:col>
      <xdr:colOff>2034271</xdr:colOff>
      <xdr:row>645</xdr:row>
      <xdr:rowOff>1057022</xdr:rowOff>
    </xdr:to>
    <xdr:pic>
      <xdr:nvPicPr>
        <xdr:cNvPr id="589" name="Imagen 588">
          <a:extLst>
            <a:ext uri="{FF2B5EF4-FFF2-40B4-BE49-F238E27FC236}">
              <a16:creationId xmlns:a16="http://schemas.microsoft.com/office/drawing/2014/main" id="{16F841F2-1884-41B6-94FE-F655F81C0EB2}"/>
            </a:ext>
          </a:extLst>
        </xdr:cNvPr>
        <xdr:cNvPicPr>
          <a:picLocks noChangeAspect="1"/>
        </xdr:cNvPicPr>
      </xdr:nvPicPr>
      <xdr:blipFill>
        <a:blip xmlns:r="http://schemas.openxmlformats.org/officeDocument/2006/relationships" r:embed="rId432" cstate="print">
          <a:extLst>
            <a:ext uri="{28A0092B-C50C-407E-A947-70E740481C1C}">
              <a14:useLocalDpi xmlns:a14="http://schemas.microsoft.com/office/drawing/2010/main" val="0"/>
            </a:ext>
          </a:extLst>
        </a:blip>
        <a:stretch>
          <a:fillRect/>
        </a:stretch>
      </xdr:blipFill>
      <xdr:spPr>
        <a:xfrm>
          <a:off x="3480274" y="1018453746"/>
          <a:ext cx="1316247" cy="911501"/>
        </a:xfrm>
        <a:prstGeom prst="rect">
          <a:avLst/>
        </a:prstGeom>
      </xdr:spPr>
    </xdr:pic>
    <xdr:clientData/>
  </xdr:twoCellAnchor>
  <xdr:twoCellAnchor>
    <xdr:from>
      <xdr:col>3</xdr:col>
      <xdr:colOff>616648</xdr:colOff>
      <xdr:row>651</xdr:row>
      <xdr:rowOff>104921</xdr:rowOff>
    </xdr:from>
    <xdr:to>
      <xdr:col>3</xdr:col>
      <xdr:colOff>2427946</xdr:colOff>
      <xdr:row>651</xdr:row>
      <xdr:rowOff>1200756</xdr:rowOff>
    </xdr:to>
    <xdr:pic>
      <xdr:nvPicPr>
        <xdr:cNvPr id="590" name="Imagen 589">
          <a:extLst>
            <a:ext uri="{FF2B5EF4-FFF2-40B4-BE49-F238E27FC236}">
              <a16:creationId xmlns:a16="http://schemas.microsoft.com/office/drawing/2014/main" id="{D2527283-A136-46AB-81F4-22B23B55B208}"/>
            </a:ext>
          </a:extLst>
        </xdr:cNvPr>
        <xdr:cNvPicPr>
          <a:picLocks noChangeAspect="1"/>
        </xdr:cNvPicPr>
      </xdr:nvPicPr>
      <xdr:blipFill>
        <a:blip xmlns:r="http://schemas.openxmlformats.org/officeDocument/2006/relationships" r:embed="rId433" cstate="print">
          <a:extLst>
            <a:ext uri="{28A0092B-C50C-407E-A947-70E740481C1C}">
              <a14:useLocalDpi xmlns:a14="http://schemas.microsoft.com/office/drawing/2010/main" val="0"/>
            </a:ext>
          </a:extLst>
        </a:blip>
        <a:stretch>
          <a:fillRect/>
        </a:stretch>
      </xdr:blipFill>
      <xdr:spPr>
        <a:xfrm>
          <a:off x="3378898" y="1027023746"/>
          <a:ext cx="1811298" cy="1095835"/>
        </a:xfrm>
        <a:prstGeom prst="rect">
          <a:avLst/>
        </a:prstGeom>
      </xdr:spPr>
    </xdr:pic>
    <xdr:clientData/>
  </xdr:twoCellAnchor>
  <xdr:twoCellAnchor>
    <xdr:from>
      <xdr:col>3</xdr:col>
      <xdr:colOff>865285</xdr:colOff>
      <xdr:row>649</xdr:row>
      <xdr:rowOff>47625</xdr:rowOff>
    </xdr:from>
    <xdr:to>
      <xdr:col>3</xdr:col>
      <xdr:colOff>2179310</xdr:colOff>
      <xdr:row>649</xdr:row>
      <xdr:rowOff>1736147</xdr:rowOff>
    </xdr:to>
    <xdr:pic>
      <xdr:nvPicPr>
        <xdr:cNvPr id="591" name="Imagen 590">
          <a:extLst>
            <a:ext uri="{FF2B5EF4-FFF2-40B4-BE49-F238E27FC236}">
              <a16:creationId xmlns:a16="http://schemas.microsoft.com/office/drawing/2014/main" id="{B8FE6DA1-842B-4C26-92CC-7D484291568D}"/>
            </a:ext>
          </a:extLst>
        </xdr:cNvPr>
        <xdr:cNvPicPr>
          <a:picLocks noChangeAspect="1"/>
        </xdr:cNvPicPr>
      </xdr:nvPicPr>
      <xdr:blipFill>
        <a:blip xmlns:r="http://schemas.openxmlformats.org/officeDocument/2006/relationships" r:embed="rId434" cstate="print">
          <a:extLst>
            <a:ext uri="{28A0092B-C50C-407E-A947-70E740481C1C}">
              <a14:useLocalDpi xmlns:a14="http://schemas.microsoft.com/office/drawing/2010/main" val="0"/>
            </a:ext>
          </a:extLst>
        </a:blip>
        <a:stretch>
          <a:fillRect/>
        </a:stretch>
      </xdr:blipFill>
      <xdr:spPr>
        <a:xfrm>
          <a:off x="3627535" y="1023927975"/>
          <a:ext cx="1314025" cy="1688522"/>
        </a:xfrm>
        <a:prstGeom prst="rect">
          <a:avLst/>
        </a:prstGeom>
      </xdr:spPr>
    </xdr:pic>
    <xdr:clientData/>
  </xdr:twoCellAnchor>
  <xdr:twoCellAnchor>
    <xdr:from>
      <xdr:col>3</xdr:col>
      <xdr:colOff>832317</xdr:colOff>
      <xdr:row>657</xdr:row>
      <xdr:rowOff>67806</xdr:rowOff>
    </xdr:from>
    <xdr:to>
      <xdr:col>3</xdr:col>
      <xdr:colOff>2238375</xdr:colOff>
      <xdr:row>657</xdr:row>
      <xdr:rowOff>2507314</xdr:rowOff>
    </xdr:to>
    <xdr:pic>
      <xdr:nvPicPr>
        <xdr:cNvPr id="592" name="Imagen 591">
          <a:extLst>
            <a:ext uri="{FF2B5EF4-FFF2-40B4-BE49-F238E27FC236}">
              <a16:creationId xmlns:a16="http://schemas.microsoft.com/office/drawing/2014/main" id="{AF4F3787-1703-41FA-B459-77F1EFEC5D35}"/>
            </a:ext>
          </a:extLst>
        </xdr:cNvPr>
        <xdr:cNvPicPr>
          <a:picLocks noChangeAspect="1"/>
        </xdr:cNvPicPr>
      </xdr:nvPicPr>
      <xdr:blipFill>
        <a:blip xmlns:r="http://schemas.openxmlformats.org/officeDocument/2006/relationships" r:embed="rId435" cstate="print">
          <a:extLst>
            <a:ext uri="{28A0092B-C50C-407E-A947-70E740481C1C}">
              <a14:useLocalDpi xmlns:a14="http://schemas.microsoft.com/office/drawing/2010/main" val="0"/>
            </a:ext>
          </a:extLst>
        </a:blip>
        <a:stretch>
          <a:fillRect/>
        </a:stretch>
      </xdr:blipFill>
      <xdr:spPr>
        <a:xfrm>
          <a:off x="3594567" y="1035854406"/>
          <a:ext cx="1406058" cy="2439508"/>
        </a:xfrm>
        <a:prstGeom prst="rect">
          <a:avLst/>
        </a:prstGeom>
      </xdr:spPr>
    </xdr:pic>
    <xdr:clientData/>
  </xdr:twoCellAnchor>
  <xdr:twoCellAnchor>
    <xdr:from>
      <xdr:col>3</xdr:col>
      <xdr:colOff>847682</xdr:colOff>
      <xdr:row>658</xdr:row>
      <xdr:rowOff>50773</xdr:rowOff>
    </xdr:from>
    <xdr:to>
      <xdr:col>3</xdr:col>
      <xdr:colOff>2308768</xdr:colOff>
      <xdr:row>658</xdr:row>
      <xdr:rowOff>1857040</xdr:rowOff>
    </xdr:to>
    <xdr:pic>
      <xdr:nvPicPr>
        <xdr:cNvPr id="593" name="Imagen 592">
          <a:extLst>
            <a:ext uri="{FF2B5EF4-FFF2-40B4-BE49-F238E27FC236}">
              <a16:creationId xmlns:a16="http://schemas.microsoft.com/office/drawing/2014/main" id="{2F472DEF-ABF7-4D71-A49A-CB558CE0D033}"/>
            </a:ext>
          </a:extLst>
        </xdr:cNvPr>
        <xdr:cNvPicPr>
          <a:picLocks noChangeAspect="1"/>
        </xdr:cNvPicPr>
      </xdr:nvPicPr>
      <xdr:blipFill>
        <a:blip xmlns:r="http://schemas.openxmlformats.org/officeDocument/2006/relationships" r:embed="rId436" cstate="print">
          <a:extLst>
            <a:ext uri="{28A0092B-C50C-407E-A947-70E740481C1C}">
              <a14:useLocalDpi xmlns:a14="http://schemas.microsoft.com/office/drawing/2010/main" val="0"/>
            </a:ext>
          </a:extLst>
        </a:blip>
        <a:stretch>
          <a:fillRect/>
        </a:stretch>
      </xdr:blipFill>
      <xdr:spPr>
        <a:xfrm>
          <a:off x="3609932" y="1038371023"/>
          <a:ext cx="1461086" cy="1806267"/>
        </a:xfrm>
        <a:prstGeom prst="rect">
          <a:avLst/>
        </a:prstGeom>
      </xdr:spPr>
    </xdr:pic>
    <xdr:clientData/>
  </xdr:twoCellAnchor>
  <xdr:twoCellAnchor>
    <xdr:from>
      <xdr:col>3</xdr:col>
      <xdr:colOff>721609</xdr:colOff>
      <xdr:row>659</xdr:row>
      <xdr:rowOff>81376</xdr:rowOff>
    </xdr:from>
    <xdr:to>
      <xdr:col>3</xdr:col>
      <xdr:colOff>2381250</xdr:colOff>
      <xdr:row>659</xdr:row>
      <xdr:rowOff>1869641</xdr:rowOff>
    </xdr:to>
    <xdr:pic>
      <xdr:nvPicPr>
        <xdr:cNvPr id="594" name="Imagen 593">
          <a:extLst>
            <a:ext uri="{FF2B5EF4-FFF2-40B4-BE49-F238E27FC236}">
              <a16:creationId xmlns:a16="http://schemas.microsoft.com/office/drawing/2014/main" id="{EB4152F1-673F-4028-B58D-8C4AD21EA090}"/>
            </a:ext>
          </a:extLst>
        </xdr:cNvPr>
        <xdr:cNvPicPr>
          <a:picLocks noChangeAspect="1"/>
        </xdr:cNvPicPr>
      </xdr:nvPicPr>
      <xdr:blipFill>
        <a:blip xmlns:r="http://schemas.openxmlformats.org/officeDocument/2006/relationships" r:embed="rId437" cstate="print">
          <a:extLst>
            <a:ext uri="{28A0092B-C50C-407E-A947-70E740481C1C}">
              <a14:useLocalDpi xmlns:a14="http://schemas.microsoft.com/office/drawing/2010/main" val="0"/>
            </a:ext>
          </a:extLst>
        </a:blip>
        <a:stretch>
          <a:fillRect/>
        </a:stretch>
      </xdr:blipFill>
      <xdr:spPr>
        <a:xfrm>
          <a:off x="3483859" y="1040306626"/>
          <a:ext cx="1659641" cy="1788265"/>
        </a:xfrm>
        <a:prstGeom prst="rect">
          <a:avLst/>
        </a:prstGeom>
      </xdr:spPr>
    </xdr:pic>
    <xdr:clientData/>
  </xdr:twoCellAnchor>
  <xdr:twoCellAnchor>
    <xdr:from>
      <xdr:col>3</xdr:col>
      <xdr:colOff>716850</xdr:colOff>
      <xdr:row>660</xdr:row>
      <xdr:rowOff>148135</xdr:rowOff>
    </xdr:from>
    <xdr:to>
      <xdr:col>3</xdr:col>
      <xdr:colOff>2476499</xdr:colOff>
      <xdr:row>660</xdr:row>
      <xdr:rowOff>1731818</xdr:rowOff>
    </xdr:to>
    <xdr:pic>
      <xdr:nvPicPr>
        <xdr:cNvPr id="595" name="Imagen 594">
          <a:extLst>
            <a:ext uri="{FF2B5EF4-FFF2-40B4-BE49-F238E27FC236}">
              <a16:creationId xmlns:a16="http://schemas.microsoft.com/office/drawing/2014/main" id="{178042B6-6F2D-4466-8962-41C9032CC59C}"/>
            </a:ext>
          </a:extLst>
        </xdr:cNvPr>
        <xdr:cNvPicPr>
          <a:picLocks noChangeAspect="1"/>
        </xdr:cNvPicPr>
      </xdr:nvPicPr>
      <xdr:blipFill>
        <a:blip xmlns:r="http://schemas.openxmlformats.org/officeDocument/2006/relationships" r:embed="rId438" cstate="print">
          <a:extLst>
            <a:ext uri="{28A0092B-C50C-407E-A947-70E740481C1C}">
              <a14:useLocalDpi xmlns:a14="http://schemas.microsoft.com/office/drawing/2010/main" val="0"/>
            </a:ext>
          </a:extLst>
        </a:blip>
        <a:stretch>
          <a:fillRect/>
        </a:stretch>
      </xdr:blipFill>
      <xdr:spPr>
        <a:xfrm>
          <a:off x="3479100" y="1042278385"/>
          <a:ext cx="1759649" cy="1583683"/>
        </a:xfrm>
        <a:prstGeom prst="rect">
          <a:avLst/>
        </a:prstGeom>
      </xdr:spPr>
    </xdr:pic>
    <xdr:clientData/>
  </xdr:twoCellAnchor>
  <xdr:twoCellAnchor>
    <xdr:from>
      <xdr:col>3</xdr:col>
      <xdr:colOff>1102331</xdr:colOff>
      <xdr:row>650</xdr:row>
      <xdr:rowOff>62122</xdr:rowOff>
    </xdr:from>
    <xdr:to>
      <xdr:col>3</xdr:col>
      <xdr:colOff>1942263</xdr:colOff>
      <xdr:row>650</xdr:row>
      <xdr:rowOff>1246426</xdr:rowOff>
    </xdr:to>
    <xdr:pic>
      <xdr:nvPicPr>
        <xdr:cNvPr id="596" name="Imagen 595">
          <a:extLst>
            <a:ext uri="{FF2B5EF4-FFF2-40B4-BE49-F238E27FC236}">
              <a16:creationId xmlns:a16="http://schemas.microsoft.com/office/drawing/2014/main" id="{52973979-CA87-4DE8-9EEC-2878CA6D39EE}"/>
            </a:ext>
          </a:extLst>
        </xdr:cNvPr>
        <xdr:cNvPicPr>
          <a:picLocks noChangeAspect="1"/>
        </xdr:cNvPicPr>
      </xdr:nvPicPr>
      <xdr:blipFill>
        <a:blip xmlns:r="http://schemas.openxmlformats.org/officeDocument/2006/relationships" r:embed="rId439">
          <a:extLst>
            <a:ext uri="{28A0092B-C50C-407E-A947-70E740481C1C}">
              <a14:useLocalDpi xmlns:a14="http://schemas.microsoft.com/office/drawing/2010/main" val="0"/>
            </a:ext>
          </a:extLst>
        </a:blip>
        <a:stretch>
          <a:fillRect/>
        </a:stretch>
      </xdr:blipFill>
      <xdr:spPr>
        <a:xfrm>
          <a:off x="3864581" y="1025714122"/>
          <a:ext cx="839932" cy="1184304"/>
        </a:xfrm>
        <a:prstGeom prst="rect">
          <a:avLst/>
        </a:prstGeom>
      </xdr:spPr>
    </xdr:pic>
    <xdr:clientData/>
  </xdr:twoCellAnchor>
  <xdr:twoCellAnchor>
    <xdr:from>
      <xdr:col>3</xdr:col>
      <xdr:colOff>987863</xdr:colOff>
      <xdr:row>637</xdr:row>
      <xdr:rowOff>160443</xdr:rowOff>
    </xdr:from>
    <xdr:to>
      <xdr:col>3</xdr:col>
      <xdr:colOff>1852573</xdr:colOff>
      <xdr:row>637</xdr:row>
      <xdr:rowOff>1175256</xdr:rowOff>
    </xdr:to>
    <xdr:pic>
      <xdr:nvPicPr>
        <xdr:cNvPr id="597" name="Imagen 596">
          <a:extLst>
            <a:ext uri="{FF2B5EF4-FFF2-40B4-BE49-F238E27FC236}">
              <a16:creationId xmlns:a16="http://schemas.microsoft.com/office/drawing/2014/main" id="{9593BB4D-8C85-40EC-9589-4FBBB18AE185}"/>
            </a:ext>
          </a:extLst>
        </xdr:cNvPr>
        <xdr:cNvPicPr>
          <a:picLocks noChangeAspect="1"/>
        </xdr:cNvPicPr>
      </xdr:nvPicPr>
      <xdr:blipFill>
        <a:blip xmlns:r="http://schemas.openxmlformats.org/officeDocument/2006/relationships" r:embed="rId440">
          <a:extLst>
            <a:ext uri="{28A0092B-C50C-407E-A947-70E740481C1C}">
              <a14:useLocalDpi xmlns:a14="http://schemas.microsoft.com/office/drawing/2010/main" val="0"/>
            </a:ext>
          </a:extLst>
        </a:blip>
        <a:stretch>
          <a:fillRect/>
        </a:stretch>
      </xdr:blipFill>
      <xdr:spPr>
        <a:xfrm>
          <a:off x="3750113" y="1008334068"/>
          <a:ext cx="864710" cy="1014813"/>
        </a:xfrm>
        <a:prstGeom prst="rect">
          <a:avLst/>
        </a:prstGeom>
      </xdr:spPr>
    </xdr:pic>
    <xdr:clientData/>
  </xdr:twoCellAnchor>
  <xdr:twoCellAnchor>
    <xdr:from>
      <xdr:col>3</xdr:col>
      <xdr:colOff>897522</xdr:colOff>
      <xdr:row>641</xdr:row>
      <xdr:rowOff>159294</xdr:rowOff>
    </xdr:from>
    <xdr:to>
      <xdr:col>3</xdr:col>
      <xdr:colOff>2023853</xdr:colOff>
      <xdr:row>641</xdr:row>
      <xdr:rowOff>1135076</xdr:rowOff>
    </xdr:to>
    <xdr:pic>
      <xdr:nvPicPr>
        <xdr:cNvPr id="598" name="Imagen 597">
          <a:extLst>
            <a:ext uri="{FF2B5EF4-FFF2-40B4-BE49-F238E27FC236}">
              <a16:creationId xmlns:a16="http://schemas.microsoft.com/office/drawing/2014/main" id="{88A836D1-1DAD-484E-BCB1-B957FF34AA1A}"/>
            </a:ext>
          </a:extLst>
        </xdr:cNvPr>
        <xdr:cNvPicPr>
          <a:picLocks noChangeAspect="1"/>
        </xdr:cNvPicPr>
      </xdr:nvPicPr>
      <xdr:blipFill>
        <a:blip xmlns:r="http://schemas.openxmlformats.org/officeDocument/2006/relationships" r:embed="rId441">
          <a:extLst>
            <a:ext uri="{28A0092B-C50C-407E-A947-70E740481C1C}">
              <a14:useLocalDpi xmlns:a14="http://schemas.microsoft.com/office/drawing/2010/main" val="0"/>
            </a:ext>
          </a:extLst>
        </a:blip>
        <a:stretch>
          <a:fillRect/>
        </a:stretch>
      </xdr:blipFill>
      <xdr:spPr>
        <a:xfrm>
          <a:off x="3659772" y="1013400219"/>
          <a:ext cx="1126331" cy="975782"/>
        </a:xfrm>
        <a:prstGeom prst="rect">
          <a:avLst/>
        </a:prstGeom>
      </xdr:spPr>
    </xdr:pic>
    <xdr:clientData/>
  </xdr:twoCellAnchor>
  <xdr:twoCellAnchor>
    <xdr:from>
      <xdr:col>3</xdr:col>
      <xdr:colOff>764166</xdr:colOff>
      <xdr:row>643</xdr:row>
      <xdr:rowOff>69535</xdr:rowOff>
    </xdr:from>
    <xdr:to>
      <xdr:col>3</xdr:col>
      <xdr:colOff>2099450</xdr:colOff>
      <xdr:row>643</xdr:row>
      <xdr:rowOff>1165234</xdr:rowOff>
    </xdr:to>
    <xdr:pic>
      <xdr:nvPicPr>
        <xdr:cNvPr id="599" name="Imagen 598">
          <a:extLst>
            <a:ext uri="{FF2B5EF4-FFF2-40B4-BE49-F238E27FC236}">
              <a16:creationId xmlns:a16="http://schemas.microsoft.com/office/drawing/2014/main" id="{70DCC1C4-B816-4D45-A72F-EE49B75E14FE}"/>
            </a:ext>
          </a:extLst>
        </xdr:cNvPr>
        <xdr:cNvPicPr>
          <a:picLocks noChangeAspect="1"/>
        </xdr:cNvPicPr>
      </xdr:nvPicPr>
      <xdr:blipFill>
        <a:blip xmlns:r="http://schemas.openxmlformats.org/officeDocument/2006/relationships" r:embed="rId442">
          <a:extLst>
            <a:ext uri="{28A0092B-C50C-407E-A947-70E740481C1C}">
              <a14:useLocalDpi xmlns:a14="http://schemas.microsoft.com/office/drawing/2010/main" val="0"/>
            </a:ext>
          </a:extLst>
        </a:blip>
        <a:stretch>
          <a:fillRect/>
        </a:stretch>
      </xdr:blipFill>
      <xdr:spPr>
        <a:xfrm>
          <a:off x="3526416" y="1015844110"/>
          <a:ext cx="1335284" cy="1095699"/>
        </a:xfrm>
        <a:prstGeom prst="rect">
          <a:avLst/>
        </a:prstGeom>
      </xdr:spPr>
    </xdr:pic>
    <xdr:clientData/>
  </xdr:twoCellAnchor>
  <xdr:twoCellAnchor>
    <xdr:from>
      <xdr:col>3</xdr:col>
      <xdr:colOff>762203</xdr:colOff>
      <xdr:row>644</xdr:row>
      <xdr:rowOff>195143</xdr:rowOff>
    </xdr:from>
    <xdr:to>
      <xdr:col>3</xdr:col>
      <xdr:colOff>2017286</xdr:colOff>
      <xdr:row>644</xdr:row>
      <xdr:rowOff>1081924</xdr:rowOff>
    </xdr:to>
    <xdr:pic>
      <xdr:nvPicPr>
        <xdr:cNvPr id="600" name="Imagen 599">
          <a:extLst>
            <a:ext uri="{FF2B5EF4-FFF2-40B4-BE49-F238E27FC236}">
              <a16:creationId xmlns:a16="http://schemas.microsoft.com/office/drawing/2014/main" id="{62F5AAC7-723A-472F-9E57-305C78300D06}"/>
            </a:ext>
          </a:extLst>
        </xdr:cNvPr>
        <xdr:cNvPicPr>
          <a:picLocks noChangeAspect="1"/>
        </xdr:cNvPicPr>
      </xdr:nvPicPr>
      <xdr:blipFill>
        <a:blip xmlns:r="http://schemas.openxmlformats.org/officeDocument/2006/relationships" r:embed="rId443" cstate="print">
          <a:extLst>
            <a:ext uri="{28A0092B-C50C-407E-A947-70E740481C1C}">
              <a14:useLocalDpi xmlns:a14="http://schemas.microsoft.com/office/drawing/2010/main" val="0"/>
            </a:ext>
          </a:extLst>
        </a:blip>
        <a:stretch>
          <a:fillRect/>
        </a:stretch>
      </xdr:blipFill>
      <xdr:spPr>
        <a:xfrm>
          <a:off x="3524453" y="1017236543"/>
          <a:ext cx="1255083" cy="886781"/>
        </a:xfrm>
        <a:prstGeom prst="rect">
          <a:avLst/>
        </a:prstGeom>
      </xdr:spPr>
    </xdr:pic>
    <xdr:clientData/>
  </xdr:twoCellAnchor>
  <xdr:twoCellAnchor>
    <xdr:from>
      <xdr:col>3</xdr:col>
      <xdr:colOff>468588</xdr:colOff>
      <xdr:row>647</xdr:row>
      <xdr:rowOff>152734</xdr:rowOff>
    </xdr:from>
    <xdr:to>
      <xdr:col>3</xdr:col>
      <xdr:colOff>2576006</xdr:colOff>
      <xdr:row>647</xdr:row>
      <xdr:rowOff>1089600</xdr:rowOff>
    </xdr:to>
    <xdr:pic>
      <xdr:nvPicPr>
        <xdr:cNvPr id="601" name="Imagen 600">
          <a:extLst>
            <a:ext uri="{FF2B5EF4-FFF2-40B4-BE49-F238E27FC236}">
              <a16:creationId xmlns:a16="http://schemas.microsoft.com/office/drawing/2014/main" id="{E5A3807C-7DAC-4267-B353-B901DAED934E}"/>
            </a:ext>
          </a:extLst>
        </xdr:cNvPr>
        <xdr:cNvPicPr>
          <a:picLocks noChangeAspect="1"/>
        </xdr:cNvPicPr>
      </xdr:nvPicPr>
      <xdr:blipFill>
        <a:blip xmlns:r="http://schemas.openxmlformats.org/officeDocument/2006/relationships" r:embed="rId444">
          <a:extLst>
            <a:ext uri="{28A0092B-C50C-407E-A947-70E740481C1C}">
              <a14:useLocalDpi xmlns:a14="http://schemas.microsoft.com/office/drawing/2010/main" val="0"/>
            </a:ext>
          </a:extLst>
        </a:blip>
        <a:stretch>
          <a:fillRect/>
        </a:stretch>
      </xdr:blipFill>
      <xdr:spPr>
        <a:xfrm rot="16200000">
          <a:off x="3816114" y="1020409333"/>
          <a:ext cx="936866" cy="2107418"/>
        </a:xfrm>
        <a:prstGeom prst="rect">
          <a:avLst/>
        </a:prstGeom>
      </xdr:spPr>
    </xdr:pic>
    <xdr:clientData/>
  </xdr:twoCellAnchor>
  <xdr:twoCellAnchor>
    <xdr:from>
      <xdr:col>3</xdr:col>
      <xdr:colOff>875401</xdr:colOff>
      <xdr:row>648</xdr:row>
      <xdr:rowOff>41499</xdr:rowOff>
    </xdr:from>
    <xdr:to>
      <xdr:col>3</xdr:col>
      <xdr:colOff>2169193</xdr:colOff>
      <xdr:row>648</xdr:row>
      <xdr:rowOff>1746250</xdr:rowOff>
    </xdr:to>
    <xdr:pic>
      <xdr:nvPicPr>
        <xdr:cNvPr id="602" name="Imagen 601">
          <a:extLst>
            <a:ext uri="{FF2B5EF4-FFF2-40B4-BE49-F238E27FC236}">
              <a16:creationId xmlns:a16="http://schemas.microsoft.com/office/drawing/2014/main" id="{57CD40BF-F3A1-4B1E-9BD1-066842961C38}"/>
            </a:ext>
          </a:extLst>
        </xdr:cNvPr>
        <xdr:cNvPicPr>
          <a:picLocks noChangeAspect="1"/>
        </xdr:cNvPicPr>
      </xdr:nvPicPr>
      <xdr:blipFill rotWithShape="1">
        <a:blip xmlns:r="http://schemas.openxmlformats.org/officeDocument/2006/relationships" r:embed="rId445" cstate="print">
          <a:extLst>
            <a:ext uri="{28A0092B-C50C-407E-A947-70E740481C1C}">
              <a14:useLocalDpi xmlns:a14="http://schemas.microsoft.com/office/drawing/2010/main" val="0"/>
            </a:ext>
          </a:extLst>
        </a:blip>
        <a:srcRect t="4439" b="3258"/>
        <a:stretch/>
      </xdr:blipFill>
      <xdr:spPr>
        <a:xfrm>
          <a:off x="3637651" y="1022150199"/>
          <a:ext cx="1293792" cy="1704751"/>
        </a:xfrm>
        <a:prstGeom prst="rect">
          <a:avLst/>
        </a:prstGeom>
      </xdr:spPr>
    </xdr:pic>
    <xdr:clientData/>
  </xdr:twoCellAnchor>
  <xdr:twoCellAnchor>
    <xdr:from>
      <xdr:col>3</xdr:col>
      <xdr:colOff>691865</xdr:colOff>
      <xdr:row>654</xdr:row>
      <xdr:rowOff>49892</xdr:rowOff>
    </xdr:from>
    <xdr:to>
      <xdr:col>3</xdr:col>
      <xdr:colOff>2128595</xdr:colOff>
      <xdr:row>654</xdr:row>
      <xdr:rowOff>1227529</xdr:rowOff>
    </xdr:to>
    <xdr:pic>
      <xdr:nvPicPr>
        <xdr:cNvPr id="603" name="Imagen 602">
          <a:extLst>
            <a:ext uri="{FF2B5EF4-FFF2-40B4-BE49-F238E27FC236}">
              <a16:creationId xmlns:a16="http://schemas.microsoft.com/office/drawing/2014/main" id="{F9DF4073-BA1E-4547-945F-EB8FD72F8B96}"/>
            </a:ext>
          </a:extLst>
        </xdr:cNvPr>
        <xdr:cNvPicPr>
          <a:picLocks noChangeAspect="1"/>
        </xdr:cNvPicPr>
      </xdr:nvPicPr>
      <xdr:blipFill>
        <a:blip xmlns:r="http://schemas.openxmlformats.org/officeDocument/2006/relationships" r:embed="rId446" cstate="print">
          <a:extLst>
            <a:ext uri="{28A0092B-C50C-407E-A947-70E740481C1C}">
              <a14:useLocalDpi xmlns:a14="http://schemas.microsoft.com/office/drawing/2010/main" val="0"/>
            </a:ext>
          </a:extLst>
        </a:blip>
        <a:stretch>
          <a:fillRect/>
        </a:stretch>
      </xdr:blipFill>
      <xdr:spPr>
        <a:xfrm>
          <a:off x="3454115" y="1030769192"/>
          <a:ext cx="1436730" cy="1177637"/>
        </a:xfrm>
        <a:prstGeom prst="rect">
          <a:avLst/>
        </a:prstGeom>
      </xdr:spPr>
    </xdr:pic>
    <xdr:clientData/>
  </xdr:twoCellAnchor>
  <xdr:twoCellAnchor>
    <xdr:from>
      <xdr:col>3</xdr:col>
      <xdr:colOff>707452</xdr:colOff>
      <xdr:row>655</xdr:row>
      <xdr:rowOff>62399</xdr:rowOff>
    </xdr:from>
    <xdr:to>
      <xdr:col>3</xdr:col>
      <xdr:colOff>2143125</xdr:colOff>
      <xdr:row>655</xdr:row>
      <xdr:rowOff>1575956</xdr:rowOff>
    </xdr:to>
    <xdr:pic>
      <xdr:nvPicPr>
        <xdr:cNvPr id="604" name="Imagen 603">
          <a:extLst>
            <a:ext uri="{FF2B5EF4-FFF2-40B4-BE49-F238E27FC236}">
              <a16:creationId xmlns:a16="http://schemas.microsoft.com/office/drawing/2014/main" id="{DB2DD874-40B6-4C99-9211-09F490CA5ABB}"/>
            </a:ext>
          </a:extLst>
        </xdr:cNvPr>
        <xdr:cNvPicPr>
          <a:picLocks noChangeAspect="1"/>
        </xdr:cNvPicPr>
      </xdr:nvPicPr>
      <xdr:blipFill>
        <a:blip xmlns:r="http://schemas.openxmlformats.org/officeDocument/2006/relationships" r:embed="rId447" cstate="print">
          <a:extLst>
            <a:ext uri="{28A0092B-C50C-407E-A947-70E740481C1C}">
              <a14:useLocalDpi xmlns:a14="http://schemas.microsoft.com/office/drawing/2010/main" val="0"/>
            </a:ext>
          </a:extLst>
        </a:blip>
        <a:stretch>
          <a:fillRect/>
        </a:stretch>
      </xdr:blipFill>
      <xdr:spPr>
        <a:xfrm>
          <a:off x="3469702" y="1032048524"/>
          <a:ext cx="1435673" cy="1513557"/>
        </a:xfrm>
        <a:prstGeom prst="rect">
          <a:avLst/>
        </a:prstGeom>
      </xdr:spPr>
    </xdr:pic>
    <xdr:clientData/>
  </xdr:twoCellAnchor>
  <xdr:twoCellAnchor>
    <xdr:from>
      <xdr:col>3</xdr:col>
      <xdr:colOff>975609</xdr:colOff>
      <xdr:row>656</xdr:row>
      <xdr:rowOff>62626</xdr:rowOff>
    </xdr:from>
    <xdr:to>
      <xdr:col>3</xdr:col>
      <xdr:colOff>1874968</xdr:colOff>
      <xdr:row>656</xdr:row>
      <xdr:rowOff>2092910</xdr:rowOff>
    </xdr:to>
    <xdr:pic>
      <xdr:nvPicPr>
        <xdr:cNvPr id="605" name="Imagen 604">
          <a:extLst>
            <a:ext uri="{FF2B5EF4-FFF2-40B4-BE49-F238E27FC236}">
              <a16:creationId xmlns:a16="http://schemas.microsoft.com/office/drawing/2014/main" id="{0F7884D8-6007-438D-850C-731EEE5C562A}"/>
            </a:ext>
          </a:extLst>
        </xdr:cNvPr>
        <xdr:cNvPicPr>
          <a:picLocks noChangeAspect="1"/>
        </xdr:cNvPicPr>
      </xdr:nvPicPr>
      <xdr:blipFill>
        <a:blip xmlns:r="http://schemas.openxmlformats.org/officeDocument/2006/relationships" r:embed="rId448" cstate="print">
          <a:extLst>
            <a:ext uri="{28A0092B-C50C-407E-A947-70E740481C1C}">
              <a14:useLocalDpi xmlns:a14="http://schemas.microsoft.com/office/drawing/2010/main" val="0"/>
            </a:ext>
          </a:extLst>
        </a:blip>
        <a:stretch>
          <a:fillRect/>
        </a:stretch>
      </xdr:blipFill>
      <xdr:spPr>
        <a:xfrm>
          <a:off x="3737859" y="1033696576"/>
          <a:ext cx="899359" cy="2030284"/>
        </a:xfrm>
        <a:prstGeom prst="rect">
          <a:avLst/>
        </a:prstGeom>
      </xdr:spPr>
    </xdr:pic>
    <xdr:clientData/>
  </xdr:twoCellAnchor>
  <xdr:twoCellAnchor>
    <xdr:from>
      <xdr:col>3</xdr:col>
      <xdr:colOff>1251042</xdr:colOff>
      <xdr:row>429</xdr:row>
      <xdr:rowOff>1746503</xdr:rowOff>
    </xdr:from>
    <xdr:to>
      <xdr:col>3</xdr:col>
      <xdr:colOff>1799553</xdr:colOff>
      <xdr:row>431</xdr:row>
      <xdr:rowOff>2646</xdr:rowOff>
    </xdr:to>
    <xdr:pic>
      <xdr:nvPicPr>
        <xdr:cNvPr id="606" name="Imagen 605">
          <a:extLst>
            <a:ext uri="{FF2B5EF4-FFF2-40B4-BE49-F238E27FC236}">
              <a16:creationId xmlns:a16="http://schemas.microsoft.com/office/drawing/2014/main" id="{49960D08-B5A3-4DB5-AF41-733619FAAA2F}"/>
            </a:ext>
          </a:extLst>
        </xdr:cNvPr>
        <xdr:cNvPicPr>
          <a:picLocks noChangeAspect="1"/>
        </xdr:cNvPicPr>
      </xdr:nvPicPr>
      <xdr:blipFill>
        <a:blip xmlns:r="http://schemas.openxmlformats.org/officeDocument/2006/relationships" r:embed="rId449" cstate="print">
          <a:extLst>
            <a:ext uri="{28A0092B-C50C-407E-A947-70E740481C1C}">
              <a14:useLocalDpi xmlns:a14="http://schemas.microsoft.com/office/drawing/2010/main" val="0"/>
            </a:ext>
          </a:extLst>
        </a:blip>
        <a:stretch>
          <a:fillRect/>
        </a:stretch>
      </xdr:blipFill>
      <xdr:spPr>
        <a:xfrm rot="2544478">
          <a:off x="4013292" y="753545228"/>
          <a:ext cx="548511" cy="2561443"/>
        </a:xfrm>
        <a:prstGeom prst="rect">
          <a:avLst/>
        </a:prstGeom>
      </xdr:spPr>
    </xdr:pic>
    <xdr:clientData/>
  </xdr:twoCellAnchor>
  <xdr:twoCellAnchor>
    <xdr:from>
      <xdr:col>3</xdr:col>
      <xdr:colOff>404606</xdr:colOff>
      <xdr:row>627</xdr:row>
      <xdr:rowOff>17217</xdr:rowOff>
    </xdr:from>
    <xdr:to>
      <xdr:col>3</xdr:col>
      <xdr:colOff>2651487</xdr:colOff>
      <xdr:row>630</xdr:row>
      <xdr:rowOff>242217</xdr:rowOff>
    </xdr:to>
    <xdr:pic>
      <xdr:nvPicPr>
        <xdr:cNvPr id="607" name="Imagen 606">
          <a:extLst>
            <a:ext uri="{FF2B5EF4-FFF2-40B4-BE49-F238E27FC236}">
              <a16:creationId xmlns:a16="http://schemas.microsoft.com/office/drawing/2014/main" id="{E644E921-CCDA-4824-85BA-52F0E49E8A40}"/>
            </a:ext>
          </a:extLst>
        </xdr:cNvPr>
        <xdr:cNvPicPr>
          <a:picLocks noChangeAspect="1"/>
        </xdr:cNvPicPr>
      </xdr:nvPicPr>
      <xdr:blipFill>
        <a:blip xmlns:r="http://schemas.openxmlformats.org/officeDocument/2006/relationships" r:embed="rId307">
          <a:extLst>
            <a:ext uri="{28A0092B-C50C-407E-A947-70E740481C1C}">
              <a14:useLocalDpi xmlns:a14="http://schemas.microsoft.com/office/drawing/2010/main" val="0"/>
            </a:ext>
          </a:extLst>
        </a:blip>
        <a:stretch>
          <a:fillRect/>
        </a:stretch>
      </xdr:blipFill>
      <xdr:spPr>
        <a:xfrm>
          <a:off x="3166856" y="1001723367"/>
          <a:ext cx="2246881" cy="1368000"/>
        </a:xfrm>
        <a:prstGeom prst="rect">
          <a:avLst/>
        </a:prstGeom>
      </xdr:spPr>
    </xdr:pic>
    <xdr:clientData/>
  </xdr:twoCellAnchor>
  <xdr:twoCellAnchor>
    <xdr:from>
      <xdr:col>3</xdr:col>
      <xdr:colOff>575070</xdr:colOff>
      <xdr:row>631</xdr:row>
      <xdr:rowOff>7611</xdr:rowOff>
    </xdr:from>
    <xdr:to>
      <xdr:col>3</xdr:col>
      <xdr:colOff>2481022</xdr:colOff>
      <xdr:row>633</xdr:row>
      <xdr:rowOff>267643</xdr:rowOff>
    </xdr:to>
    <xdr:pic>
      <xdr:nvPicPr>
        <xdr:cNvPr id="608" name="Imagen 607">
          <a:extLst>
            <a:ext uri="{FF2B5EF4-FFF2-40B4-BE49-F238E27FC236}">
              <a16:creationId xmlns:a16="http://schemas.microsoft.com/office/drawing/2014/main" id="{4D3FCD85-6DD6-4B51-8500-3F78C6526590}"/>
            </a:ext>
          </a:extLst>
        </xdr:cNvPr>
        <xdr:cNvPicPr>
          <a:picLocks noChangeAspect="1"/>
        </xdr:cNvPicPr>
      </xdr:nvPicPr>
      <xdr:blipFill>
        <a:blip xmlns:r="http://schemas.openxmlformats.org/officeDocument/2006/relationships" r:embed="rId320">
          <a:extLst>
            <a:ext uri="{28A0092B-C50C-407E-A947-70E740481C1C}">
              <a14:useLocalDpi xmlns:a14="http://schemas.microsoft.com/office/drawing/2010/main" val="0"/>
            </a:ext>
          </a:extLst>
        </a:blip>
        <a:stretch>
          <a:fillRect/>
        </a:stretch>
      </xdr:blipFill>
      <xdr:spPr>
        <a:xfrm>
          <a:off x="3337320" y="1003237761"/>
          <a:ext cx="1905952" cy="1022032"/>
        </a:xfrm>
        <a:prstGeom prst="rect">
          <a:avLst/>
        </a:prstGeom>
      </xdr:spPr>
    </xdr:pic>
    <xdr:clientData/>
  </xdr:twoCellAnchor>
  <xdr:twoCellAnchor>
    <xdr:from>
      <xdr:col>3</xdr:col>
      <xdr:colOff>585108</xdr:colOff>
      <xdr:row>735</xdr:row>
      <xdr:rowOff>244928</xdr:rowOff>
    </xdr:from>
    <xdr:to>
      <xdr:col>3</xdr:col>
      <xdr:colOff>2484161</xdr:colOff>
      <xdr:row>736</xdr:row>
      <xdr:rowOff>3058</xdr:rowOff>
    </xdr:to>
    <xdr:grpSp>
      <xdr:nvGrpSpPr>
        <xdr:cNvPr id="609" name="Grupo 608">
          <a:extLst>
            <a:ext uri="{FF2B5EF4-FFF2-40B4-BE49-F238E27FC236}">
              <a16:creationId xmlns:a16="http://schemas.microsoft.com/office/drawing/2014/main" id="{A5AC05E8-D408-48F7-8D4F-7A71128A4F2E}"/>
            </a:ext>
          </a:extLst>
        </xdr:cNvPr>
        <xdr:cNvGrpSpPr/>
      </xdr:nvGrpSpPr>
      <xdr:grpSpPr>
        <a:xfrm>
          <a:off x="3347358" y="1142768678"/>
          <a:ext cx="1899053" cy="2044130"/>
          <a:chOff x="3175000" y="592010500"/>
          <a:chExt cx="2492548" cy="2266950"/>
        </a:xfrm>
      </xdr:grpSpPr>
      <xdr:pic>
        <xdr:nvPicPr>
          <xdr:cNvPr id="610" name="Imagen 609">
            <a:extLst>
              <a:ext uri="{FF2B5EF4-FFF2-40B4-BE49-F238E27FC236}">
                <a16:creationId xmlns:a16="http://schemas.microsoft.com/office/drawing/2014/main" id="{9ED494E9-E369-9AE5-D8E1-068A15C3894A}"/>
              </a:ext>
            </a:extLst>
          </xdr:cNvPr>
          <xdr:cNvPicPr>
            <a:picLocks noChangeAspect="1"/>
          </xdr:cNvPicPr>
        </xdr:nvPicPr>
        <xdr:blipFill>
          <a:blip xmlns:r="http://schemas.openxmlformats.org/officeDocument/2006/relationships" r:embed="rId364" cstate="print">
            <a:extLst>
              <a:ext uri="{28A0092B-C50C-407E-A947-70E740481C1C}">
                <a14:useLocalDpi xmlns:a14="http://schemas.microsoft.com/office/drawing/2010/main" val="0"/>
              </a:ext>
            </a:extLst>
          </a:blip>
          <a:stretch>
            <a:fillRect/>
          </a:stretch>
        </xdr:blipFill>
        <xdr:spPr>
          <a:xfrm>
            <a:off x="3175000" y="592010500"/>
            <a:ext cx="1052687" cy="2266950"/>
          </a:xfrm>
          <a:prstGeom prst="rect">
            <a:avLst/>
          </a:prstGeom>
        </xdr:spPr>
      </xdr:pic>
      <xdr:pic>
        <xdr:nvPicPr>
          <xdr:cNvPr id="611" name="Imagen 610">
            <a:extLst>
              <a:ext uri="{FF2B5EF4-FFF2-40B4-BE49-F238E27FC236}">
                <a16:creationId xmlns:a16="http://schemas.microsoft.com/office/drawing/2014/main" id="{2B612850-2B63-0A16-61F4-B849248826A5}"/>
              </a:ext>
            </a:extLst>
          </xdr:cNvPr>
          <xdr:cNvPicPr>
            <a:picLocks noChangeAspect="1"/>
          </xdr:cNvPicPr>
        </xdr:nvPicPr>
        <xdr:blipFill>
          <a:blip xmlns:r="http://schemas.openxmlformats.org/officeDocument/2006/relationships" r:embed="rId365">
            <a:extLst>
              <a:ext uri="{28A0092B-C50C-407E-A947-70E740481C1C}">
                <a14:useLocalDpi xmlns:a14="http://schemas.microsoft.com/office/drawing/2010/main" val="0"/>
              </a:ext>
            </a:extLst>
          </a:blip>
          <a:stretch>
            <a:fillRect/>
          </a:stretch>
        </xdr:blipFill>
        <xdr:spPr>
          <a:xfrm>
            <a:off x="4229875" y="592867749"/>
            <a:ext cx="1437673" cy="1385075"/>
          </a:xfrm>
          <a:prstGeom prst="rect">
            <a:avLst/>
          </a:prstGeom>
        </xdr:spPr>
      </xdr:pic>
    </xdr:grpSp>
    <xdr:clientData/>
  </xdr:twoCellAnchor>
  <xdr:twoCellAnchor>
    <xdr:from>
      <xdr:col>3</xdr:col>
      <xdr:colOff>149677</xdr:colOff>
      <xdr:row>286</xdr:row>
      <xdr:rowOff>357512</xdr:rowOff>
    </xdr:from>
    <xdr:to>
      <xdr:col>3</xdr:col>
      <xdr:colOff>2939142</xdr:colOff>
      <xdr:row>286</xdr:row>
      <xdr:rowOff>1962612</xdr:rowOff>
    </xdr:to>
    <xdr:pic>
      <xdr:nvPicPr>
        <xdr:cNvPr id="612" name="Imagen 611">
          <a:extLst>
            <a:ext uri="{FF2B5EF4-FFF2-40B4-BE49-F238E27FC236}">
              <a16:creationId xmlns:a16="http://schemas.microsoft.com/office/drawing/2014/main" id="{6A79509F-B780-4405-B743-D41F9F46FE38}"/>
            </a:ext>
          </a:extLst>
        </xdr:cNvPr>
        <xdr:cNvPicPr>
          <a:picLocks noChangeAspect="1"/>
        </xdr:cNvPicPr>
      </xdr:nvPicPr>
      <xdr:blipFill>
        <a:blip xmlns:r="http://schemas.openxmlformats.org/officeDocument/2006/relationships" r:embed="rId450" cstate="print">
          <a:extLst>
            <a:ext uri="{28A0092B-C50C-407E-A947-70E740481C1C}">
              <a14:useLocalDpi xmlns:a14="http://schemas.microsoft.com/office/drawing/2010/main" val="0"/>
            </a:ext>
          </a:extLst>
        </a:blip>
        <a:stretch>
          <a:fillRect/>
        </a:stretch>
      </xdr:blipFill>
      <xdr:spPr>
        <a:xfrm>
          <a:off x="2911927" y="512202437"/>
          <a:ext cx="2789465" cy="1605100"/>
        </a:xfrm>
        <a:prstGeom prst="rect">
          <a:avLst/>
        </a:prstGeom>
      </xdr:spPr>
    </xdr:pic>
    <xdr:clientData/>
  </xdr:twoCellAnchor>
  <xdr:twoCellAnchor>
    <xdr:from>
      <xdr:col>3</xdr:col>
      <xdr:colOff>875110</xdr:colOff>
      <xdr:row>670</xdr:row>
      <xdr:rowOff>191536</xdr:rowOff>
    </xdr:from>
    <xdr:to>
      <xdr:col>3</xdr:col>
      <xdr:colOff>2187113</xdr:colOff>
      <xdr:row>670</xdr:row>
      <xdr:rowOff>1451536</xdr:rowOff>
    </xdr:to>
    <xdr:pic>
      <xdr:nvPicPr>
        <xdr:cNvPr id="613" name="Imagen 612">
          <a:extLst>
            <a:ext uri="{FF2B5EF4-FFF2-40B4-BE49-F238E27FC236}">
              <a16:creationId xmlns:a16="http://schemas.microsoft.com/office/drawing/2014/main" id="{CC626020-FB21-4E31-8E03-AFB23AAC2EB3}"/>
            </a:ext>
          </a:extLst>
        </xdr:cNvPr>
        <xdr:cNvPicPr>
          <a:picLocks noChangeAspect="1"/>
        </xdr:cNvPicPr>
      </xdr:nvPicPr>
      <xdr:blipFill rotWithShape="1">
        <a:blip xmlns:r="http://schemas.openxmlformats.org/officeDocument/2006/relationships" r:embed="rId263" cstate="print">
          <a:extLst>
            <a:ext uri="{28A0092B-C50C-407E-A947-70E740481C1C}">
              <a14:useLocalDpi xmlns:a14="http://schemas.microsoft.com/office/drawing/2010/main" val="0"/>
            </a:ext>
          </a:extLst>
        </a:blip>
        <a:srcRect t="5310" b="5410"/>
        <a:stretch/>
      </xdr:blipFill>
      <xdr:spPr>
        <a:xfrm>
          <a:off x="3637360" y="1055647261"/>
          <a:ext cx="1312003" cy="1260000"/>
        </a:xfrm>
        <a:prstGeom prst="rect">
          <a:avLst/>
        </a:prstGeom>
      </xdr:spPr>
    </xdr:pic>
    <xdr:clientData/>
  </xdr:twoCellAnchor>
  <xdr:twoCellAnchor>
    <xdr:from>
      <xdr:col>3</xdr:col>
      <xdr:colOff>919102</xdr:colOff>
      <xdr:row>671</xdr:row>
      <xdr:rowOff>121230</xdr:rowOff>
    </xdr:from>
    <xdr:to>
      <xdr:col>3</xdr:col>
      <xdr:colOff>2017162</xdr:colOff>
      <xdr:row>671</xdr:row>
      <xdr:rowOff>1201230</xdr:rowOff>
    </xdr:to>
    <xdr:pic>
      <xdr:nvPicPr>
        <xdr:cNvPr id="614" name="Imagen 613">
          <a:extLst>
            <a:ext uri="{FF2B5EF4-FFF2-40B4-BE49-F238E27FC236}">
              <a16:creationId xmlns:a16="http://schemas.microsoft.com/office/drawing/2014/main" id="{1670CB5E-800F-406A-9547-E02736152478}"/>
            </a:ext>
          </a:extLst>
        </xdr:cNvPr>
        <xdr:cNvPicPr>
          <a:picLocks noChangeAspect="1"/>
        </xdr:cNvPicPr>
      </xdr:nvPicPr>
      <xdr:blipFill>
        <a:blip xmlns:r="http://schemas.openxmlformats.org/officeDocument/2006/relationships" r:embed="rId409"/>
        <a:stretch>
          <a:fillRect/>
        </a:stretch>
      </xdr:blipFill>
      <xdr:spPr>
        <a:xfrm>
          <a:off x="3681352" y="1057100955"/>
          <a:ext cx="1098060" cy="1080000"/>
        </a:xfrm>
        <a:prstGeom prst="rect">
          <a:avLst/>
        </a:prstGeom>
      </xdr:spPr>
    </xdr:pic>
    <xdr:clientData/>
  </xdr:twoCellAnchor>
  <xdr:twoCellAnchor>
    <xdr:from>
      <xdr:col>3</xdr:col>
      <xdr:colOff>567791</xdr:colOff>
      <xdr:row>672</xdr:row>
      <xdr:rowOff>110096</xdr:rowOff>
    </xdr:from>
    <xdr:to>
      <xdr:col>3</xdr:col>
      <xdr:colOff>2316926</xdr:colOff>
      <xdr:row>672</xdr:row>
      <xdr:rowOff>1990744</xdr:rowOff>
    </xdr:to>
    <xdr:pic>
      <xdr:nvPicPr>
        <xdr:cNvPr id="615" name="Imagen 614">
          <a:extLst>
            <a:ext uri="{FF2B5EF4-FFF2-40B4-BE49-F238E27FC236}">
              <a16:creationId xmlns:a16="http://schemas.microsoft.com/office/drawing/2014/main" id="{B49AD1C6-081C-4971-A0D4-C83E8831373A}"/>
            </a:ext>
          </a:extLst>
        </xdr:cNvPr>
        <xdr:cNvPicPr>
          <a:picLocks noChangeAspect="1"/>
        </xdr:cNvPicPr>
      </xdr:nvPicPr>
      <xdr:blipFill>
        <a:blip xmlns:r="http://schemas.openxmlformats.org/officeDocument/2006/relationships" r:embed="rId410"/>
        <a:stretch>
          <a:fillRect/>
        </a:stretch>
      </xdr:blipFill>
      <xdr:spPr>
        <a:xfrm>
          <a:off x="3330041" y="1058356646"/>
          <a:ext cx="1749135" cy="1880648"/>
        </a:xfrm>
        <a:prstGeom prst="rect">
          <a:avLst/>
        </a:prstGeom>
      </xdr:spPr>
    </xdr:pic>
    <xdr:clientData/>
  </xdr:twoCellAnchor>
  <xdr:twoCellAnchor>
    <xdr:from>
      <xdr:col>3</xdr:col>
      <xdr:colOff>633512</xdr:colOff>
      <xdr:row>673</xdr:row>
      <xdr:rowOff>115204</xdr:rowOff>
    </xdr:from>
    <xdr:to>
      <xdr:col>3</xdr:col>
      <xdr:colOff>2518397</xdr:colOff>
      <xdr:row>673</xdr:row>
      <xdr:rowOff>1206248</xdr:rowOff>
    </xdr:to>
    <xdr:pic>
      <xdr:nvPicPr>
        <xdr:cNvPr id="616" name="Imagen 615">
          <a:extLst>
            <a:ext uri="{FF2B5EF4-FFF2-40B4-BE49-F238E27FC236}">
              <a16:creationId xmlns:a16="http://schemas.microsoft.com/office/drawing/2014/main" id="{5A556B06-3504-45A8-A4B5-EB951A93FD77}"/>
            </a:ext>
          </a:extLst>
        </xdr:cNvPr>
        <xdr:cNvPicPr>
          <a:picLocks noChangeAspect="1"/>
        </xdr:cNvPicPr>
      </xdr:nvPicPr>
      <xdr:blipFill>
        <a:blip xmlns:r="http://schemas.openxmlformats.org/officeDocument/2006/relationships" r:embed="rId411"/>
        <a:stretch>
          <a:fillRect/>
        </a:stretch>
      </xdr:blipFill>
      <xdr:spPr>
        <a:xfrm rot="16200000">
          <a:off x="3792683" y="1059993658"/>
          <a:ext cx="1091044" cy="1884885"/>
        </a:xfrm>
        <a:prstGeom prst="rect">
          <a:avLst/>
        </a:prstGeom>
      </xdr:spPr>
    </xdr:pic>
    <xdr:clientData/>
  </xdr:twoCellAnchor>
  <xdr:twoCellAnchor>
    <xdr:from>
      <xdr:col>3</xdr:col>
      <xdr:colOff>95250</xdr:colOff>
      <xdr:row>282</xdr:row>
      <xdr:rowOff>503463</xdr:rowOff>
    </xdr:from>
    <xdr:to>
      <xdr:col>3</xdr:col>
      <xdr:colOff>2970375</xdr:colOff>
      <xdr:row>282</xdr:row>
      <xdr:rowOff>1714500</xdr:rowOff>
    </xdr:to>
    <xdr:pic>
      <xdr:nvPicPr>
        <xdr:cNvPr id="617" name="Imagen 616">
          <a:extLst>
            <a:ext uri="{FF2B5EF4-FFF2-40B4-BE49-F238E27FC236}">
              <a16:creationId xmlns:a16="http://schemas.microsoft.com/office/drawing/2014/main" id="{7AD1C61F-383F-42E3-995D-4062C598F28F}"/>
            </a:ext>
          </a:extLst>
        </xdr:cNvPr>
        <xdr:cNvPicPr>
          <a:picLocks noChangeAspect="1" noChangeArrowheads="1"/>
        </xdr:cNvPicPr>
      </xdr:nvPicPr>
      <xdr:blipFill rotWithShape="1">
        <a:blip xmlns:r="http://schemas.openxmlformats.org/officeDocument/2006/relationships" r:embed="rId451">
          <a:extLst>
            <a:ext uri="{28A0092B-C50C-407E-A947-70E740481C1C}">
              <a14:useLocalDpi xmlns:a14="http://schemas.microsoft.com/office/drawing/2010/main" val="0"/>
            </a:ext>
          </a:extLst>
        </a:blip>
        <a:srcRect l="2576" t="7334" r="2971"/>
        <a:stretch/>
      </xdr:blipFill>
      <xdr:spPr bwMode="auto">
        <a:xfrm>
          <a:off x="2857500" y="503204388"/>
          <a:ext cx="2875125" cy="12110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231321</xdr:colOff>
      <xdr:row>311</xdr:row>
      <xdr:rowOff>176892</xdr:rowOff>
    </xdr:from>
    <xdr:to>
      <xdr:col>3</xdr:col>
      <xdr:colOff>2838062</xdr:colOff>
      <xdr:row>311</xdr:row>
      <xdr:rowOff>2204357</xdr:rowOff>
    </xdr:to>
    <xdr:pic>
      <xdr:nvPicPr>
        <xdr:cNvPr id="618" name="Imagen 617">
          <a:extLst>
            <a:ext uri="{FF2B5EF4-FFF2-40B4-BE49-F238E27FC236}">
              <a16:creationId xmlns:a16="http://schemas.microsoft.com/office/drawing/2014/main" id="{AF99A442-F55C-4138-9686-650A823C1BEF}"/>
            </a:ext>
          </a:extLst>
        </xdr:cNvPr>
        <xdr:cNvPicPr>
          <a:picLocks noChangeAspect="1" noChangeArrowheads="1"/>
        </xdr:cNvPicPr>
      </xdr:nvPicPr>
      <xdr:blipFill rotWithShape="1">
        <a:blip xmlns:r="http://schemas.openxmlformats.org/officeDocument/2006/relationships" r:embed="rId452">
          <a:extLst>
            <a:ext uri="{28A0092B-C50C-407E-A947-70E740481C1C}">
              <a14:useLocalDpi xmlns:a14="http://schemas.microsoft.com/office/drawing/2010/main" val="0"/>
            </a:ext>
          </a:extLst>
        </a:blip>
        <a:srcRect l="4232" t="10573" r="5291" b="5244"/>
        <a:stretch/>
      </xdr:blipFill>
      <xdr:spPr bwMode="auto">
        <a:xfrm>
          <a:off x="2993571" y="569171817"/>
          <a:ext cx="2606741" cy="20274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122464</xdr:colOff>
      <xdr:row>280</xdr:row>
      <xdr:rowOff>639537</xdr:rowOff>
    </xdr:from>
    <xdr:to>
      <xdr:col>3</xdr:col>
      <xdr:colOff>2960324</xdr:colOff>
      <xdr:row>280</xdr:row>
      <xdr:rowOff>1856497</xdr:rowOff>
    </xdr:to>
    <xdr:pic>
      <xdr:nvPicPr>
        <xdr:cNvPr id="619" name="Imagen 618">
          <a:extLst>
            <a:ext uri="{FF2B5EF4-FFF2-40B4-BE49-F238E27FC236}">
              <a16:creationId xmlns:a16="http://schemas.microsoft.com/office/drawing/2014/main" id="{7600ADBB-A0CA-4003-8021-3B2C19ACA493}"/>
            </a:ext>
          </a:extLst>
        </xdr:cNvPr>
        <xdr:cNvPicPr>
          <a:picLocks noChangeAspect="1"/>
        </xdr:cNvPicPr>
      </xdr:nvPicPr>
      <xdr:blipFill rotWithShape="1">
        <a:blip xmlns:r="http://schemas.openxmlformats.org/officeDocument/2006/relationships" r:embed="rId453"/>
        <a:srcRect t="22053"/>
        <a:stretch>
          <a:fillRect/>
        </a:stretch>
      </xdr:blipFill>
      <xdr:spPr>
        <a:xfrm>
          <a:off x="2884714" y="498768462"/>
          <a:ext cx="2837860" cy="1216960"/>
        </a:xfrm>
        <a:prstGeom prst="rect">
          <a:avLst/>
        </a:prstGeom>
      </xdr:spPr>
    </xdr:pic>
    <xdr:clientData/>
  </xdr:twoCellAnchor>
  <xdr:twoCellAnchor>
    <xdr:from>
      <xdr:col>3</xdr:col>
      <xdr:colOff>68036</xdr:colOff>
      <xdr:row>279</xdr:row>
      <xdr:rowOff>571500</xdr:rowOff>
    </xdr:from>
    <xdr:to>
      <xdr:col>3</xdr:col>
      <xdr:colOff>2905896</xdr:colOff>
      <xdr:row>279</xdr:row>
      <xdr:rowOff>1788460</xdr:rowOff>
    </xdr:to>
    <xdr:pic>
      <xdr:nvPicPr>
        <xdr:cNvPr id="620" name="Imagen 619">
          <a:extLst>
            <a:ext uri="{FF2B5EF4-FFF2-40B4-BE49-F238E27FC236}">
              <a16:creationId xmlns:a16="http://schemas.microsoft.com/office/drawing/2014/main" id="{D505EF82-64E7-44A4-AA9F-DE8B9AF80B34}"/>
            </a:ext>
          </a:extLst>
        </xdr:cNvPr>
        <xdr:cNvPicPr>
          <a:picLocks noChangeAspect="1"/>
        </xdr:cNvPicPr>
      </xdr:nvPicPr>
      <xdr:blipFill rotWithShape="1">
        <a:blip xmlns:r="http://schemas.openxmlformats.org/officeDocument/2006/relationships" r:embed="rId453"/>
        <a:srcRect t="22053"/>
        <a:stretch>
          <a:fillRect/>
        </a:stretch>
      </xdr:blipFill>
      <xdr:spPr>
        <a:xfrm>
          <a:off x="2830286" y="496414425"/>
          <a:ext cx="2837860" cy="1216960"/>
        </a:xfrm>
        <a:prstGeom prst="rect">
          <a:avLst/>
        </a:prstGeom>
      </xdr:spPr>
    </xdr:pic>
    <xdr:clientData/>
  </xdr:twoCellAnchor>
  <xdr:twoCellAnchor>
    <xdr:from>
      <xdr:col>3</xdr:col>
      <xdr:colOff>54429</xdr:colOff>
      <xdr:row>284</xdr:row>
      <xdr:rowOff>964446</xdr:rowOff>
    </xdr:from>
    <xdr:to>
      <xdr:col>3</xdr:col>
      <xdr:colOff>3007179</xdr:colOff>
      <xdr:row>284</xdr:row>
      <xdr:rowOff>1427545</xdr:rowOff>
    </xdr:to>
    <xdr:pic>
      <xdr:nvPicPr>
        <xdr:cNvPr id="621" name="Imagen 620">
          <a:extLst>
            <a:ext uri="{FF2B5EF4-FFF2-40B4-BE49-F238E27FC236}">
              <a16:creationId xmlns:a16="http://schemas.microsoft.com/office/drawing/2014/main" id="{5760945E-D030-443B-8EED-1396E7351C92}"/>
            </a:ext>
          </a:extLst>
        </xdr:cNvPr>
        <xdr:cNvPicPr>
          <a:picLocks noChangeAspect="1"/>
        </xdr:cNvPicPr>
      </xdr:nvPicPr>
      <xdr:blipFill>
        <a:blip xmlns:r="http://schemas.openxmlformats.org/officeDocument/2006/relationships" r:embed="rId454"/>
        <a:stretch>
          <a:fillRect/>
        </a:stretch>
      </xdr:blipFill>
      <xdr:spPr>
        <a:xfrm>
          <a:off x="2816679" y="508237371"/>
          <a:ext cx="2952750" cy="463099"/>
        </a:xfrm>
        <a:prstGeom prst="rect">
          <a:avLst/>
        </a:prstGeom>
      </xdr:spPr>
    </xdr:pic>
    <xdr:clientData/>
  </xdr:twoCellAnchor>
  <xdr:twoCellAnchor>
    <xdr:from>
      <xdr:col>3</xdr:col>
      <xdr:colOff>427882</xdr:colOff>
      <xdr:row>296</xdr:row>
      <xdr:rowOff>0</xdr:rowOff>
    </xdr:from>
    <xdr:to>
      <xdr:col>3</xdr:col>
      <xdr:colOff>2497078</xdr:colOff>
      <xdr:row>296</xdr:row>
      <xdr:rowOff>0</xdr:rowOff>
    </xdr:to>
    <xdr:pic>
      <xdr:nvPicPr>
        <xdr:cNvPr id="622" name="Imagen 621">
          <a:extLst>
            <a:ext uri="{FF2B5EF4-FFF2-40B4-BE49-F238E27FC236}">
              <a16:creationId xmlns:a16="http://schemas.microsoft.com/office/drawing/2014/main" id="{4D317F2F-0366-4A62-A9DA-AFAF276825BE}"/>
            </a:ext>
          </a:extLst>
        </xdr:cNvPr>
        <xdr:cNvPicPr>
          <a:picLocks noChangeAspect="1"/>
        </xdr:cNvPicPr>
      </xdr:nvPicPr>
      <xdr:blipFill>
        <a:blip xmlns:r="http://schemas.openxmlformats.org/officeDocument/2006/relationships" r:embed="rId155">
          <a:extLst>
            <a:ext uri="{BEBA8EAE-BF5A-486C-A8C5-ECC9F3942E4B}">
              <a14:imgProps xmlns:a14="http://schemas.microsoft.com/office/drawing/2010/main">
                <a14:imgLayer r:embed="rId149">
                  <a14:imgEffect>
                    <a14:backgroundRemoval t="10000" b="90000" l="10000" r="90000"/>
                  </a14:imgEffect>
                </a14:imgLayer>
              </a14:imgProps>
            </a:ext>
            <a:ext uri="{28A0092B-C50C-407E-A947-70E740481C1C}">
              <a14:useLocalDpi xmlns:a14="http://schemas.microsoft.com/office/drawing/2010/main" val="0"/>
            </a:ext>
          </a:extLst>
        </a:blip>
        <a:stretch>
          <a:fillRect/>
        </a:stretch>
      </xdr:blipFill>
      <xdr:spPr>
        <a:xfrm rot="20880685">
          <a:off x="3190132" y="534704925"/>
          <a:ext cx="2069196" cy="0"/>
        </a:xfrm>
        <a:prstGeom prst="rect">
          <a:avLst/>
        </a:prstGeom>
      </xdr:spPr>
    </xdr:pic>
    <xdr:clientData/>
  </xdr:twoCellAnchor>
  <xdr:twoCellAnchor>
    <xdr:from>
      <xdr:col>3</xdr:col>
      <xdr:colOff>427882</xdr:colOff>
      <xdr:row>296</xdr:row>
      <xdr:rowOff>0</xdr:rowOff>
    </xdr:from>
    <xdr:to>
      <xdr:col>3</xdr:col>
      <xdr:colOff>2497078</xdr:colOff>
      <xdr:row>296</xdr:row>
      <xdr:rowOff>0</xdr:rowOff>
    </xdr:to>
    <xdr:pic>
      <xdr:nvPicPr>
        <xdr:cNvPr id="623" name="Imagen 622">
          <a:extLst>
            <a:ext uri="{FF2B5EF4-FFF2-40B4-BE49-F238E27FC236}">
              <a16:creationId xmlns:a16="http://schemas.microsoft.com/office/drawing/2014/main" id="{C448C84D-A59C-4E57-A8EA-6C279DF41C83}"/>
            </a:ext>
          </a:extLst>
        </xdr:cNvPr>
        <xdr:cNvPicPr>
          <a:picLocks noChangeAspect="1"/>
        </xdr:cNvPicPr>
      </xdr:nvPicPr>
      <xdr:blipFill>
        <a:blip xmlns:r="http://schemas.openxmlformats.org/officeDocument/2006/relationships" r:embed="rId155">
          <a:extLst>
            <a:ext uri="{BEBA8EAE-BF5A-486C-A8C5-ECC9F3942E4B}">
              <a14:imgProps xmlns:a14="http://schemas.microsoft.com/office/drawing/2010/main">
                <a14:imgLayer r:embed="rId149">
                  <a14:imgEffect>
                    <a14:backgroundRemoval t="10000" b="90000" l="10000" r="90000"/>
                  </a14:imgEffect>
                </a14:imgLayer>
              </a14:imgProps>
            </a:ext>
            <a:ext uri="{28A0092B-C50C-407E-A947-70E740481C1C}">
              <a14:useLocalDpi xmlns:a14="http://schemas.microsoft.com/office/drawing/2010/main" val="0"/>
            </a:ext>
          </a:extLst>
        </a:blip>
        <a:stretch>
          <a:fillRect/>
        </a:stretch>
      </xdr:blipFill>
      <xdr:spPr>
        <a:xfrm rot="20880685">
          <a:off x="3190132" y="534704925"/>
          <a:ext cx="2069196" cy="0"/>
        </a:xfrm>
        <a:prstGeom prst="rect">
          <a:avLst/>
        </a:prstGeom>
      </xdr:spPr>
    </xdr:pic>
    <xdr:clientData/>
  </xdr:twoCellAnchor>
  <xdr:twoCellAnchor>
    <xdr:from>
      <xdr:col>3</xdr:col>
      <xdr:colOff>427882</xdr:colOff>
      <xdr:row>296</xdr:row>
      <xdr:rowOff>0</xdr:rowOff>
    </xdr:from>
    <xdr:to>
      <xdr:col>3</xdr:col>
      <xdr:colOff>2497078</xdr:colOff>
      <xdr:row>296</xdr:row>
      <xdr:rowOff>0</xdr:rowOff>
    </xdr:to>
    <xdr:pic>
      <xdr:nvPicPr>
        <xdr:cNvPr id="624" name="Imagen 623">
          <a:extLst>
            <a:ext uri="{FF2B5EF4-FFF2-40B4-BE49-F238E27FC236}">
              <a16:creationId xmlns:a16="http://schemas.microsoft.com/office/drawing/2014/main" id="{ECEE69A9-12E9-46CD-AF4D-BC5DEDE093F9}"/>
            </a:ext>
          </a:extLst>
        </xdr:cNvPr>
        <xdr:cNvPicPr>
          <a:picLocks noChangeAspect="1"/>
        </xdr:cNvPicPr>
      </xdr:nvPicPr>
      <xdr:blipFill>
        <a:blip xmlns:r="http://schemas.openxmlformats.org/officeDocument/2006/relationships" r:embed="rId155">
          <a:extLst>
            <a:ext uri="{BEBA8EAE-BF5A-486C-A8C5-ECC9F3942E4B}">
              <a14:imgProps xmlns:a14="http://schemas.microsoft.com/office/drawing/2010/main">
                <a14:imgLayer r:embed="rId149">
                  <a14:imgEffect>
                    <a14:backgroundRemoval t="10000" b="90000" l="10000" r="90000"/>
                  </a14:imgEffect>
                </a14:imgLayer>
              </a14:imgProps>
            </a:ext>
            <a:ext uri="{28A0092B-C50C-407E-A947-70E740481C1C}">
              <a14:useLocalDpi xmlns:a14="http://schemas.microsoft.com/office/drawing/2010/main" val="0"/>
            </a:ext>
          </a:extLst>
        </a:blip>
        <a:stretch>
          <a:fillRect/>
        </a:stretch>
      </xdr:blipFill>
      <xdr:spPr>
        <a:xfrm rot="20880685">
          <a:off x="3190132" y="534704925"/>
          <a:ext cx="2069196" cy="0"/>
        </a:xfrm>
        <a:prstGeom prst="rect">
          <a:avLst/>
        </a:prstGeom>
      </xdr:spPr>
    </xdr:pic>
    <xdr:clientData/>
  </xdr:twoCellAnchor>
  <xdr:twoCellAnchor>
    <xdr:from>
      <xdr:col>3</xdr:col>
      <xdr:colOff>427882</xdr:colOff>
      <xdr:row>296</xdr:row>
      <xdr:rowOff>0</xdr:rowOff>
    </xdr:from>
    <xdr:to>
      <xdr:col>3</xdr:col>
      <xdr:colOff>2497078</xdr:colOff>
      <xdr:row>296</xdr:row>
      <xdr:rowOff>0</xdr:rowOff>
    </xdr:to>
    <xdr:pic>
      <xdr:nvPicPr>
        <xdr:cNvPr id="625" name="Imagen 624">
          <a:extLst>
            <a:ext uri="{FF2B5EF4-FFF2-40B4-BE49-F238E27FC236}">
              <a16:creationId xmlns:a16="http://schemas.microsoft.com/office/drawing/2014/main" id="{157456EA-5E62-4B19-AA36-E772922BFC1A}"/>
            </a:ext>
          </a:extLst>
        </xdr:cNvPr>
        <xdr:cNvPicPr>
          <a:picLocks noChangeAspect="1"/>
        </xdr:cNvPicPr>
      </xdr:nvPicPr>
      <xdr:blipFill>
        <a:blip xmlns:r="http://schemas.openxmlformats.org/officeDocument/2006/relationships" r:embed="rId155">
          <a:extLst>
            <a:ext uri="{BEBA8EAE-BF5A-486C-A8C5-ECC9F3942E4B}">
              <a14:imgProps xmlns:a14="http://schemas.microsoft.com/office/drawing/2010/main">
                <a14:imgLayer r:embed="rId149">
                  <a14:imgEffect>
                    <a14:backgroundRemoval t="10000" b="90000" l="10000" r="90000"/>
                  </a14:imgEffect>
                </a14:imgLayer>
              </a14:imgProps>
            </a:ext>
            <a:ext uri="{28A0092B-C50C-407E-A947-70E740481C1C}">
              <a14:useLocalDpi xmlns:a14="http://schemas.microsoft.com/office/drawing/2010/main" val="0"/>
            </a:ext>
          </a:extLst>
        </a:blip>
        <a:stretch>
          <a:fillRect/>
        </a:stretch>
      </xdr:blipFill>
      <xdr:spPr>
        <a:xfrm rot="20880685">
          <a:off x="3190132" y="534704925"/>
          <a:ext cx="2069196" cy="0"/>
        </a:xfrm>
        <a:prstGeom prst="rect">
          <a:avLst/>
        </a:prstGeom>
      </xdr:spPr>
    </xdr:pic>
    <xdr:clientData/>
  </xdr:twoCellAnchor>
  <xdr:twoCellAnchor>
    <xdr:from>
      <xdr:col>3</xdr:col>
      <xdr:colOff>68037</xdr:colOff>
      <xdr:row>293</xdr:row>
      <xdr:rowOff>518759</xdr:rowOff>
    </xdr:from>
    <xdr:to>
      <xdr:col>3</xdr:col>
      <xdr:colOff>2995996</xdr:colOff>
      <xdr:row>293</xdr:row>
      <xdr:rowOff>1782536</xdr:rowOff>
    </xdr:to>
    <xdr:pic>
      <xdr:nvPicPr>
        <xdr:cNvPr id="626" name="Imagen 625">
          <a:extLst>
            <a:ext uri="{FF2B5EF4-FFF2-40B4-BE49-F238E27FC236}">
              <a16:creationId xmlns:a16="http://schemas.microsoft.com/office/drawing/2014/main" id="{6F307EE6-1211-4D42-A3B6-3164D6A9A87C}"/>
            </a:ext>
          </a:extLst>
        </xdr:cNvPr>
        <xdr:cNvPicPr>
          <a:picLocks noChangeAspect="1"/>
        </xdr:cNvPicPr>
      </xdr:nvPicPr>
      <xdr:blipFill rotWithShape="1">
        <a:blip xmlns:r="http://schemas.openxmlformats.org/officeDocument/2006/relationships" r:embed="rId455"/>
        <a:srcRect l="2263" t="10143" r="1414" b="4494"/>
        <a:stretch>
          <a:fillRect/>
        </a:stretch>
      </xdr:blipFill>
      <xdr:spPr>
        <a:xfrm>
          <a:off x="2830287" y="528365684"/>
          <a:ext cx="2927959" cy="1263777"/>
        </a:xfrm>
        <a:prstGeom prst="rect">
          <a:avLst/>
        </a:prstGeom>
      </xdr:spPr>
    </xdr:pic>
    <xdr:clientData/>
  </xdr:twoCellAnchor>
  <xdr:twoCellAnchor>
    <xdr:from>
      <xdr:col>3</xdr:col>
      <xdr:colOff>1</xdr:colOff>
      <xdr:row>308</xdr:row>
      <xdr:rowOff>952502</xdr:rowOff>
    </xdr:from>
    <xdr:to>
      <xdr:col>4</xdr:col>
      <xdr:colOff>20337</xdr:colOff>
      <xdr:row>308</xdr:row>
      <xdr:rowOff>1323315</xdr:rowOff>
    </xdr:to>
    <xdr:pic>
      <xdr:nvPicPr>
        <xdr:cNvPr id="627" name="Imagen 626">
          <a:extLst>
            <a:ext uri="{FF2B5EF4-FFF2-40B4-BE49-F238E27FC236}">
              <a16:creationId xmlns:a16="http://schemas.microsoft.com/office/drawing/2014/main" id="{4413AA79-E673-4C41-8623-CDEAAC03C60C}"/>
            </a:ext>
          </a:extLst>
        </xdr:cNvPr>
        <xdr:cNvPicPr>
          <a:picLocks noChangeAspect="1"/>
        </xdr:cNvPicPr>
      </xdr:nvPicPr>
      <xdr:blipFill>
        <a:blip xmlns:r="http://schemas.openxmlformats.org/officeDocument/2006/relationships" r:embed="rId192" cstate="print">
          <a:extLst>
            <a:ext uri="{28A0092B-C50C-407E-A947-70E740481C1C}">
              <a14:useLocalDpi xmlns:a14="http://schemas.microsoft.com/office/drawing/2010/main" val="0"/>
            </a:ext>
          </a:extLst>
        </a:blip>
        <a:stretch>
          <a:fillRect/>
        </a:stretch>
      </xdr:blipFill>
      <xdr:spPr>
        <a:xfrm rot="2054871">
          <a:off x="2762251" y="563089427"/>
          <a:ext cx="3068336" cy="370813"/>
        </a:xfrm>
        <a:prstGeom prst="rect">
          <a:avLst/>
        </a:prstGeom>
      </xdr:spPr>
    </xdr:pic>
    <xdr:clientData/>
  </xdr:twoCellAnchor>
  <xdr:twoCellAnchor>
    <xdr:from>
      <xdr:col>2</xdr:col>
      <xdr:colOff>1469569</xdr:colOff>
      <xdr:row>317</xdr:row>
      <xdr:rowOff>993321</xdr:rowOff>
    </xdr:from>
    <xdr:to>
      <xdr:col>4</xdr:col>
      <xdr:colOff>21817</xdr:colOff>
      <xdr:row>317</xdr:row>
      <xdr:rowOff>1327986</xdr:rowOff>
    </xdr:to>
    <xdr:pic>
      <xdr:nvPicPr>
        <xdr:cNvPr id="628" name="Imagen 627">
          <a:extLst>
            <a:ext uri="{FF2B5EF4-FFF2-40B4-BE49-F238E27FC236}">
              <a16:creationId xmlns:a16="http://schemas.microsoft.com/office/drawing/2014/main" id="{22E3D24B-539E-4588-AB14-FA81C5163418}"/>
            </a:ext>
          </a:extLst>
        </xdr:cNvPr>
        <xdr:cNvPicPr>
          <a:picLocks noChangeAspect="1"/>
        </xdr:cNvPicPr>
      </xdr:nvPicPr>
      <xdr:blipFill>
        <a:blip xmlns:r="http://schemas.openxmlformats.org/officeDocument/2006/relationships" r:embed="rId195" cstate="print">
          <a:extLst>
            <a:ext uri="{28A0092B-C50C-407E-A947-70E740481C1C}">
              <a14:useLocalDpi xmlns:a14="http://schemas.microsoft.com/office/drawing/2010/main" val="0"/>
            </a:ext>
          </a:extLst>
        </a:blip>
        <a:stretch>
          <a:fillRect/>
        </a:stretch>
      </xdr:blipFill>
      <xdr:spPr>
        <a:xfrm rot="2070770">
          <a:off x="2717344" y="583704246"/>
          <a:ext cx="3114723" cy="334665"/>
        </a:xfrm>
        <a:prstGeom prst="rect">
          <a:avLst/>
        </a:prstGeom>
      </xdr:spPr>
    </xdr:pic>
    <xdr:clientData/>
  </xdr:twoCellAnchor>
  <xdr:twoCellAnchor>
    <xdr:from>
      <xdr:col>3</xdr:col>
      <xdr:colOff>258537</xdr:colOff>
      <xdr:row>318</xdr:row>
      <xdr:rowOff>54428</xdr:rowOff>
    </xdr:from>
    <xdr:to>
      <xdr:col>3</xdr:col>
      <xdr:colOff>2694215</xdr:colOff>
      <xdr:row>318</xdr:row>
      <xdr:rowOff>2211545</xdr:rowOff>
    </xdr:to>
    <xdr:pic>
      <xdr:nvPicPr>
        <xdr:cNvPr id="629" name="Imagen 628">
          <a:extLst>
            <a:ext uri="{FF2B5EF4-FFF2-40B4-BE49-F238E27FC236}">
              <a16:creationId xmlns:a16="http://schemas.microsoft.com/office/drawing/2014/main" id="{DCB3304A-6281-403A-9A9F-AD248180C8B1}"/>
            </a:ext>
          </a:extLst>
        </xdr:cNvPr>
        <xdr:cNvPicPr>
          <a:picLocks noChangeAspect="1"/>
        </xdr:cNvPicPr>
      </xdr:nvPicPr>
      <xdr:blipFill rotWithShape="1">
        <a:blip xmlns:r="http://schemas.openxmlformats.org/officeDocument/2006/relationships" r:embed="rId456"/>
        <a:srcRect t="7263"/>
        <a:stretch>
          <a:fillRect/>
        </a:stretch>
      </xdr:blipFill>
      <xdr:spPr>
        <a:xfrm>
          <a:off x="3020787" y="585051353"/>
          <a:ext cx="2435678" cy="2157117"/>
        </a:xfrm>
        <a:prstGeom prst="rect">
          <a:avLst/>
        </a:prstGeom>
      </xdr:spPr>
    </xdr:pic>
    <xdr:clientData/>
  </xdr:twoCellAnchor>
  <xdr:twoCellAnchor>
    <xdr:from>
      <xdr:col>3</xdr:col>
      <xdr:colOff>802821</xdr:colOff>
      <xdr:row>324</xdr:row>
      <xdr:rowOff>214054</xdr:rowOff>
    </xdr:from>
    <xdr:to>
      <xdr:col>3</xdr:col>
      <xdr:colOff>2476499</xdr:colOff>
      <xdr:row>324</xdr:row>
      <xdr:rowOff>1573131</xdr:rowOff>
    </xdr:to>
    <xdr:pic>
      <xdr:nvPicPr>
        <xdr:cNvPr id="630" name="Imagen 629">
          <a:extLst>
            <a:ext uri="{FF2B5EF4-FFF2-40B4-BE49-F238E27FC236}">
              <a16:creationId xmlns:a16="http://schemas.microsoft.com/office/drawing/2014/main" id="{B74821EE-6436-486F-8D3A-4C9D885C0409}"/>
            </a:ext>
          </a:extLst>
        </xdr:cNvPr>
        <xdr:cNvPicPr>
          <a:picLocks noChangeAspect="1"/>
        </xdr:cNvPicPr>
      </xdr:nvPicPr>
      <xdr:blipFill>
        <a:blip xmlns:r="http://schemas.openxmlformats.org/officeDocument/2006/relationships" r:embed="rId457"/>
        <a:stretch>
          <a:fillRect/>
        </a:stretch>
      </xdr:blipFill>
      <xdr:spPr>
        <a:xfrm>
          <a:off x="3565071" y="598926979"/>
          <a:ext cx="1673678" cy="1359077"/>
        </a:xfrm>
        <a:prstGeom prst="rect">
          <a:avLst/>
        </a:prstGeom>
      </xdr:spPr>
    </xdr:pic>
    <xdr:clientData/>
  </xdr:twoCellAnchor>
  <xdr:twoCellAnchor>
    <xdr:from>
      <xdr:col>3</xdr:col>
      <xdr:colOff>775607</xdr:colOff>
      <xdr:row>325</xdr:row>
      <xdr:rowOff>217713</xdr:rowOff>
    </xdr:from>
    <xdr:to>
      <xdr:col>3</xdr:col>
      <xdr:colOff>2449285</xdr:colOff>
      <xdr:row>325</xdr:row>
      <xdr:rowOff>1576790</xdr:rowOff>
    </xdr:to>
    <xdr:pic>
      <xdr:nvPicPr>
        <xdr:cNvPr id="631" name="Imagen 630">
          <a:extLst>
            <a:ext uri="{FF2B5EF4-FFF2-40B4-BE49-F238E27FC236}">
              <a16:creationId xmlns:a16="http://schemas.microsoft.com/office/drawing/2014/main" id="{B5438650-7238-458E-B2B2-1CAF657FC1FF}"/>
            </a:ext>
          </a:extLst>
        </xdr:cNvPr>
        <xdr:cNvPicPr>
          <a:picLocks noChangeAspect="1"/>
        </xdr:cNvPicPr>
      </xdr:nvPicPr>
      <xdr:blipFill>
        <a:blip xmlns:r="http://schemas.openxmlformats.org/officeDocument/2006/relationships" r:embed="rId457"/>
        <a:stretch>
          <a:fillRect/>
        </a:stretch>
      </xdr:blipFill>
      <xdr:spPr>
        <a:xfrm>
          <a:off x="3537857" y="600702288"/>
          <a:ext cx="1673678" cy="1359077"/>
        </a:xfrm>
        <a:prstGeom prst="rect">
          <a:avLst/>
        </a:prstGeom>
      </xdr:spPr>
    </xdr:pic>
    <xdr:clientData/>
  </xdr:twoCellAnchor>
  <xdr:twoCellAnchor>
    <xdr:from>
      <xdr:col>3</xdr:col>
      <xdr:colOff>816428</xdr:colOff>
      <xdr:row>326</xdr:row>
      <xdr:rowOff>231322</xdr:rowOff>
    </xdr:from>
    <xdr:to>
      <xdr:col>3</xdr:col>
      <xdr:colOff>2454957</xdr:colOff>
      <xdr:row>326</xdr:row>
      <xdr:rowOff>1555482</xdr:rowOff>
    </xdr:to>
    <xdr:pic>
      <xdr:nvPicPr>
        <xdr:cNvPr id="632" name="Imagen 631">
          <a:extLst>
            <a:ext uri="{FF2B5EF4-FFF2-40B4-BE49-F238E27FC236}">
              <a16:creationId xmlns:a16="http://schemas.microsoft.com/office/drawing/2014/main" id="{1DDD76C8-1275-4C09-9847-51640E04ED8A}"/>
            </a:ext>
          </a:extLst>
        </xdr:cNvPr>
        <xdr:cNvPicPr>
          <a:picLocks noChangeAspect="1"/>
        </xdr:cNvPicPr>
      </xdr:nvPicPr>
      <xdr:blipFill>
        <a:blip xmlns:r="http://schemas.openxmlformats.org/officeDocument/2006/relationships" r:embed="rId458"/>
        <a:stretch>
          <a:fillRect/>
        </a:stretch>
      </xdr:blipFill>
      <xdr:spPr>
        <a:xfrm>
          <a:off x="3578678" y="602487547"/>
          <a:ext cx="1638529" cy="1324160"/>
        </a:xfrm>
        <a:prstGeom prst="rect">
          <a:avLst/>
        </a:prstGeom>
      </xdr:spPr>
    </xdr:pic>
    <xdr:clientData/>
  </xdr:twoCellAnchor>
  <xdr:twoCellAnchor>
    <xdr:from>
      <xdr:col>3</xdr:col>
      <xdr:colOff>1020536</xdr:colOff>
      <xdr:row>331</xdr:row>
      <xdr:rowOff>190500</xdr:rowOff>
    </xdr:from>
    <xdr:to>
      <xdr:col>3</xdr:col>
      <xdr:colOff>1915954</xdr:colOff>
      <xdr:row>331</xdr:row>
      <xdr:rowOff>1630500</xdr:rowOff>
    </xdr:to>
    <xdr:pic>
      <xdr:nvPicPr>
        <xdr:cNvPr id="633" name="Imagen 632">
          <a:extLst>
            <a:ext uri="{FF2B5EF4-FFF2-40B4-BE49-F238E27FC236}">
              <a16:creationId xmlns:a16="http://schemas.microsoft.com/office/drawing/2014/main" id="{0ACB2B1C-DB83-4988-A99F-CB4B08E78DC6}"/>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3782786" y="611304975"/>
          <a:ext cx="895418" cy="1440000"/>
        </a:xfrm>
        <a:prstGeom prst="rect">
          <a:avLst/>
        </a:prstGeom>
      </xdr:spPr>
    </xdr:pic>
    <xdr:clientData/>
  </xdr:twoCellAnchor>
  <xdr:twoCellAnchor>
    <xdr:from>
      <xdr:col>3</xdr:col>
      <xdr:colOff>427882</xdr:colOff>
      <xdr:row>296</xdr:row>
      <xdr:rowOff>0</xdr:rowOff>
    </xdr:from>
    <xdr:to>
      <xdr:col>3</xdr:col>
      <xdr:colOff>2497078</xdr:colOff>
      <xdr:row>296</xdr:row>
      <xdr:rowOff>0</xdr:rowOff>
    </xdr:to>
    <xdr:pic>
      <xdr:nvPicPr>
        <xdr:cNvPr id="634" name="Imagen 633">
          <a:extLst>
            <a:ext uri="{FF2B5EF4-FFF2-40B4-BE49-F238E27FC236}">
              <a16:creationId xmlns:a16="http://schemas.microsoft.com/office/drawing/2014/main" id="{260D4322-5DFA-4121-A7F9-1848872C2CF0}"/>
            </a:ext>
          </a:extLst>
        </xdr:cNvPr>
        <xdr:cNvPicPr>
          <a:picLocks noChangeAspect="1"/>
        </xdr:cNvPicPr>
      </xdr:nvPicPr>
      <xdr:blipFill>
        <a:blip xmlns:r="http://schemas.openxmlformats.org/officeDocument/2006/relationships" r:embed="rId155">
          <a:extLst>
            <a:ext uri="{BEBA8EAE-BF5A-486C-A8C5-ECC9F3942E4B}">
              <a14:imgProps xmlns:a14="http://schemas.microsoft.com/office/drawing/2010/main">
                <a14:imgLayer r:embed="rId149">
                  <a14:imgEffect>
                    <a14:backgroundRemoval t="10000" b="90000" l="10000" r="90000"/>
                  </a14:imgEffect>
                </a14:imgLayer>
              </a14:imgProps>
            </a:ext>
            <a:ext uri="{28A0092B-C50C-407E-A947-70E740481C1C}">
              <a14:useLocalDpi xmlns:a14="http://schemas.microsoft.com/office/drawing/2010/main" val="0"/>
            </a:ext>
          </a:extLst>
        </a:blip>
        <a:stretch>
          <a:fillRect/>
        </a:stretch>
      </xdr:blipFill>
      <xdr:spPr>
        <a:xfrm rot="20880685">
          <a:off x="3190132" y="534704925"/>
          <a:ext cx="2069196" cy="0"/>
        </a:xfrm>
        <a:prstGeom prst="rect">
          <a:avLst/>
        </a:prstGeom>
      </xdr:spPr>
    </xdr:pic>
    <xdr:clientData/>
  </xdr:twoCellAnchor>
  <xdr:twoCellAnchor>
    <xdr:from>
      <xdr:col>3</xdr:col>
      <xdr:colOff>427882</xdr:colOff>
      <xdr:row>296</xdr:row>
      <xdr:rowOff>0</xdr:rowOff>
    </xdr:from>
    <xdr:to>
      <xdr:col>3</xdr:col>
      <xdr:colOff>2497078</xdr:colOff>
      <xdr:row>296</xdr:row>
      <xdr:rowOff>0</xdr:rowOff>
    </xdr:to>
    <xdr:pic>
      <xdr:nvPicPr>
        <xdr:cNvPr id="635" name="Imagen 634">
          <a:extLst>
            <a:ext uri="{FF2B5EF4-FFF2-40B4-BE49-F238E27FC236}">
              <a16:creationId xmlns:a16="http://schemas.microsoft.com/office/drawing/2014/main" id="{5FCF4E11-5F2C-4E7C-8B3D-511A829E82ED}"/>
            </a:ext>
          </a:extLst>
        </xdr:cNvPr>
        <xdr:cNvPicPr>
          <a:picLocks noChangeAspect="1"/>
        </xdr:cNvPicPr>
      </xdr:nvPicPr>
      <xdr:blipFill>
        <a:blip xmlns:r="http://schemas.openxmlformats.org/officeDocument/2006/relationships" r:embed="rId155">
          <a:extLst>
            <a:ext uri="{BEBA8EAE-BF5A-486C-A8C5-ECC9F3942E4B}">
              <a14:imgProps xmlns:a14="http://schemas.microsoft.com/office/drawing/2010/main">
                <a14:imgLayer r:embed="rId149">
                  <a14:imgEffect>
                    <a14:backgroundRemoval t="10000" b="90000" l="10000" r="90000"/>
                  </a14:imgEffect>
                </a14:imgLayer>
              </a14:imgProps>
            </a:ext>
            <a:ext uri="{28A0092B-C50C-407E-A947-70E740481C1C}">
              <a14:useLocalDpi xmlns:a14="http://schemas.microsoft.com/office/drawing/2010/main" val="0"/>
            </a:ext>
          </a:extLst>
        </a:blip>
        <a:stretch>
          <a:fillRect/>
        </a:stretch>
      </xdr:blipFill>
      <xdr:spPr>
        <a:xfrm rot="20880685">
          <a:off x="3190132" y="534704925"/>
          <a:ext cx="2069196" cy="0"/>
        </a:xfrm>
        <a:prstGeom prst="rect">
          <a:avLst/>
        </a:prstGeom>
      </xdr:spPr>
    </xdr:pic>
    <xdr:clientData/>
  </xdr:twoCellAnchor>
  <xdr:twoCellAnchor>
    <xdr:from>
      <xdr:col>3</xdr:col>
      <xdr:colOff>427882</xdr:colOff>
      <xdr:row>296</xdr:row>
      <xdr:rowOff>0</xdr:rowOff>
    </xdr:from>
    <xdr:to>
      <xdr:col>3</xdr:col>
      <xdr:colOff>2497078</xdr:colOff>
      <xdr:row>296</xdr:row>
      <xdr:rowOff>0</xdr:rowOff>
    </xdr:to>
    <xdr:pic>
      <xdr:nvPicPr>
        <xdr:cNvPr id="636" name="Imagen 635">
          <a:extLst>
            <a:ext uri="{FF2B5EF4-FFF2-40B4-BE49-F238E27FC236}">
              <a16:creationId xmlns:a16="http://schemas.microsoft.com/office/drawing/2014/main" id="{190B5BBC-2AB5-4A4D-BA27-83173A86965E}"/>
            </a:ext>
          </a:extLst>
        </xdr:cNvPr>
        <xdr:cNvPicPr>
          <a:picLocks noChangeAspect="1"/>
        </xdr:cNvPicPr>
      </xdr:nvPicPr>
      <xdr:blipFill>
        <a:blip xmlns:r="http://schemas.openxmlformats.org/officeDocument/2006/relationships" r:embed="rId155">
          <a:extLst>
            <a:ext uri="{BEBA8EAE-BF5A-486C-A8C5-ECC9F3942E4B}">
              <a14:imgProps xmlns:a14="http://schemas.microsoft.com/office/drawing/2010/main">
                <a14:imgLayer r:embed="rId149">
                  <a14:imgEffect>
                    <a14:backgroundRemoval t="10000" b="90000" l="10000" r="90000"/>
                  </a14:imgEffect>
                </a14:imgLayer>
              </a14:imgProps>
            </a:ext>
            <a:ext uri="{28A0092B-C50C-407E-A947-70E740481C1C}">
              <a14:useLocalDpi xmlns:a14="http://schemas.microsoft.com/office/drawing/2010/main" val="0"/>
            </a:ext>
          </a:extLst>
        </a:blip>
        <a:stretch>
          <a:fillRect/>
        </a:stretch>
      </xdr:blipFill>
      <xdr:spPr>
        <a:xfrm rot="20880685">
          <a:off x="3190132" y="534704925"/>
          <a:ext cx="2069196" cy="0"/>
        </a:xfrm>
        <a:prstGeom prst="rect">
          <a:avLst/>
        </a:prstGeom>
      </xdr:spPr>
    </xdr:pic>
    <xdr:clientData/>
  </xdr:twoCellAnchor>
  <xdr:twoCellAnchor>
    <xdr:from>
      <xdr:col>3</xdr:col>
      <xdr:colOff>427882</xdr:colOff>
      <xdr:row>296</xdr:row>
      <xdr:rowOff>0</xdr:rowOff>
    </xdr:from>
    <xdr:to>
      <xdr:col>3</xdr:col>
      <xdr:colOff>2497078</xdr:colOff>
      <xdr:row>296</xdr:row>
      <xdr:rowOff>0</xdr:rowOff>
    </xdr:to>
    <xdr:pic>
      <xdr:nvPicPr>
        <xdr:cNvPr id="637" name="Imagen 636">
          <a:extLst>
            <a:ext uri="{FF2B5EF4-FFF2-40B4-BE49-F238E27FC236}">
              <a16:creationId xmlns:a16="http://schemas.microsoft.com/office/drawing/2014/main" id="{E12B7F05-BD88-4252-8797-72B926CC4D84}"/>
            </a:ext>
          </a:extLst>
        </xdr:cNvPr>
        <xdr:cNvPicPr>
          <a:picLocks noChangeAspect="1"/>
        </xdr:cNvPicPr>
      </xdr:nvPicPr>
      <xdr:blipFill>
        <a:blip xmlns:r="http://schemas.openxmlformats.org/officeDocument/2006/relationships" r:embed="rId155">
          <a:extLst>
            <a:ext uri="{BEBA8EAE-BF5A-486C-A8C5-ECC9F3942E4B}">
              <a14:imgProps xmlns:a14="http://schemas.microsoft.com/office/drawing/2010/main">
                <a14:imgLayer r:embed="rId149">
                  <a14:imgEffect>
                    <a14:backgroundRemoval t="10000" b="90000" l="10000" r="90000"/>
                  </a14:imgEffect>
                </a14:imgLayer>
              </a14:imgProps>
            </a:ext>
            <a:ext uri="{28A0092B-C50C-407E-A947-70E740481C1C}">
              <a14:useLocalDpi xmlns:a14="http://schemas.microsoft.com/office/drawing/2010/main" val="0"/>
            </a:ext>
          </a:extLst>
        </a:blip>
        <a:stretch>
          <a:fillRect/>
        </a:stretch>
      </xdr:blipFill>
      <xdr:spPr>
        <a:xfrm rot="20880685">
          <a:off x="3190132" y="534704925"/>
          <a:ext cx="2069196" cy="0"/>
        </a:xfrm>
        <a:prstGeom prst="rect">
          <a:avLst/>
        </a:prstGeom>
      </xdr:spPr>
    </xdr:pic>
    <xdr:clientData/>
  </xdr:twoCellAnchor>
  <xdr:twoCellAnchor>
    <xdr:from>
      <xdr:col>3</xdr:col>
      <xdr:colOff>427882</xdr:colOff>
      <xdr:row>296</xdr:row>
      <xdr:rowOff>0</xdr:rowOff>
    </xdr:from>
    <xdr:to>
      <xdr:col>3</xdr:col>
      <xdr:colOff>2497078</xdr:colOff>
      <xdr:row>296</xdr:row>
      <xdr:rowOff>0</xdr:rowOff>
    </xdr:to>
    <xdr:pic>
      <xdr:nvPicPr>
        <xdr:cNvPr id="638" name="Imagen 637">
          <a:extLst>
            <a:ext uri="{FF2B5EF4-FFF2-40B4-BE49-F238E27FC236}">
              <a16:creationId xmlns:a16="http://schemas.microsoft.com/office/drawing/2014/main" id="{BD139BB5-0CC0-422F-B15D-3A722FA6AA6C}"/>
            </a:ext>
          </a:extLst>
        </xdr:cNvPr>
        <xdr:cNvPicPr>
          <a:picLocks noChangeAspect="1"/>
        </xdr:cNvPicPr>
      </xdr:nvPicPr>
      <xdr:blipFill>
        <a:blip xmlns:r="http://schemas.openxmlformats.org/officeDocument/2006/relationships" r:embed="rId155">
          <a:extLst>
            <a:ext uri="{BEBA8EAE-BF5A-486C-A8C5-ECC9F3942E4B}">
              <a14:imgProps xmlns:a14="http://schemas.microsoft.com/office/drawing/2010/main">
                <a14:imgLayer r:embed="rId149">
                  <a14:imgEffect>
                    <a14:backgroundRemoval t="10000" b="90000" l="10000" r="90000"/>
                  </a14:imgEffect>
                </a14:imgLayer>
              </a14:imgProps>
            </a:ext>
            <a:ext uri="{28A0092B-C50C-407E-A947-70E740481C1C}">
              <a14:useLocalDpi xmlns:a14="http://schemas.microsoft.com/office/drawing/2010/main" val="0"/>
            </a:ext>
          </a:extLst>
        </a:blip>
        <a:stretch>
          <a:fillRect/>
        </a:stretch>
      </xdr:blipFill>
      <xdr:spPr>
        <a:xfrm rot="20880685">
          <a:off x="3190132" y="534704925"/>
          <a:ext cx="2069196" cy="0"/>
        </a:xfrm>
        <a:prstGeom prst="rect">
          <a:avLst/>
        </a:prstGeom>
      </xdr:spPr>
    </xdr:pic>
    <xdr:clientData/>
  </xdr:twoCellAnchor>
  <xdr:twoCellAnchor>
    <xdr:from>
      <xdr:col>3</xdr:col>
      <xdr:colOff>427882</xdr:colOff>
      <xdr:row>296</xdr:row>
      <xdr:rowOff>0</xdr:rowOff>
    </xdr:from>
    <xdr:to>
      <xdr:col>3</xdr:col>
      <xdr:colOff>2497078</xdr:colOff>
      <xdr:row>296</xdr:row>
      <xdr:rowOff>0</xdr:rowOff>
    </xdr:to>
    <xdr:pic>
      <xdr:nvPicPr>
        <xdr:cNvPr id="639" name="Imagen 638">
          <a:extLst>
            <a:ext uri="{FF2B5EF4-FFF2-40B4-BE49-F238E27FC236}">
              <a16:creationId xmlns:a16="http://schemas.microsoft.com/office/drawing/2014/main" id="{686FEC04-B1AB-4865-9C07-C41C5E1063B3}"/>
            </a:ext>
          </a:extLst>
        </xdr:cNvPr>
        <xdr:cNvPicPr>
          <a:picLocks noChangeAspect="1"/>
        </xdr:cNvPicPr>
      </xdr:nvPicPr>
      <xdr:blipFill>
        <a:blip xmlns:r="http://schemas.openxmlformats.org/officeDocument/2006/relationships" r:embed="rId155">
          <a:extLst>
            <a:ext uri="{BEBA8EAE-BF5A-486C-A8C5-ECC9F3942E4B}">
              <a14:imgProps xmlns:a14="http://schemas.microsoft.com/office/drawing/2010/main">
                <a14:imgLayer r:embed="rId149">
                  <a14:imgEffect>
                    <a14:backgroundRemoval t="10000" b="90000" l="10000" r="90000"/>
                  </a14:imgEffect>
                </a14:imgLayer>
              </a14:imgProps>
            </a:ext>
            <a:ext uri="{28A0092B-C50C-407E-A947-70E740481C1C}">
              <a14:useLocalDpi xmlns:a14="http://schemas.microsoft.com/office/drawing/2010/main" val="0"/>
            </a:ext>
          </a:extLst>
        </a:blip>
        <a:stretch>
          <a:fillRect/>
        </a:stretch>
      </xdr:blipFill>
      <xdr:spPr>
        <a:xfrm rot="20880685">
          <a:off x="3190132" y="534704925"/>
          <a:ext cx="2069196" cy="0"/>
        </a:xfrm>
        <a:prstGeom prst="rect">
          <a:avLst/>
        </a:prstGeom>
      </xdr:spPr>
    </xdr:pic>
    <xdr:clientData/>
  </xdr:twoCellAnchor>
  <xdr:twoCellAnchor>
    <xdr:from>
      <xdr:col>3</xdr:col>
      <xdr:colOff>427882</xdr:colOff>
      <xdr:row>296</xdr:row>
      <xdr:rowOff>0</xdr:rowOff>
    </xdr:from>
    <xdr:to>
      <xdr:col>3</xdr:col>
      <xdr:colOff>2497078</xdr:colOff>
      <xdr:row>296</xdr:row>
      <xdr:rowOff>0</xdr:rowOff>
    </xdr:to>
    <xdr:pic>
      <xdr:nvPicPr>
        <xdr:cNvPr id="640" name="Imagen 639">
          <a:extLst>
            <a:ext uri="{FF2B5EF4-FFF2-40B4-BE49-F238E27FC236}">
              <a16:creationId xmlns:a16="http://schemas.microsoft.com/office/drawing/2014/main" id="{9C4BC5D6-A56C-4D53-82BC-E86BEC6F7425}"/>
            </a:ext>
          </a:extLst>
        </xdr:cNvPr>
        <xdr:cNvPicPr>
          <a:picLocks noChangeAspect="1"/>
        </xdr:cNvPicPr>
      </xdr:nvPicPr>
      <xdr:blipFill>
        <a:blip xmlns:r="http://schemas.openxmlformats.org/officeDocument/2006/relationships" r:embed="rId155">
          <a:extLst>
            <a:ext uri="{BEBA8EAE-BF5A-486C-A8C5-ECC9F3942E4B}">
              <a14:imgProps xmlns:a14="http://schemas.microsoft.com/office/drawing/2010/main">
                <a14:imgLayer r:embed="rId149">
                  <a14:imgEffect>
                    <a14:backgroundRemoval t="10000" b="90000" l="10000" r="90000"/>
                  </a14:imgEffect>
                </a14:imgLayer>
              </a14:imgProps>
            </a:ext>
            <a:ext uri="{28A0092B-C50C-407E-A947-70E740481C1C}">
              <a14:useLocalDpi xmlns:a14="http://schemas.microsoft.com/office/drawing/2010/main" val="0"/>
            </a:ext>
          </a:extLst>
        </a:blip>
        <a:stretch>
          <a:fillRect/>
        </a:stretch>
      </xdr:blipFill>
      <xdr:spPr>
        <a:xfrm rot="20880685">
          <a:off x="3190132" y="534704925"/>
          <a:ext cx="2069196" cy="0"/>
        </a:xfrm>
        <a:prstGeom prst="rect">
          <a:avLst/>
        </a:prstGeom>
      </xdr:spPr>
    </xdr:pic>
    <xdr:clientData/>
  </xdr:twoCellAnchor>
  <xdr:twoCellAnchor>
    <xdr:from>
      <xdr:col>3</xdr:col>
      <xdr:colOff>427882</xdr:colOff>
      <xdr:row>296</xdr:row>
      <xdr:rowOff>0</xdr:rowOff>
    </xdr:from>
    <xdr:to>
      <xdr:col>3</xdr:col>
      <xdr:colOff>2497078</xdr:colOff>
      <xdr:row>296</xdr:row>
      <xdr:rowOff>0</xdr:rowOff>
    </xdr:to>
    <xdr:pic>
      <xdr:nvPicPr>
        <xdr:cNvPr id="641" name="Imagen 640">
          <a:extLst>
            <a:ext uri="{FF2B5EF4-FFF2-40B4-BE49-F238E27FC236}">
              <a16:creationId xmlns:a16="http://schemas.microsoft.com/office/drawing/2014/main" id="{7F4805C7-A8F9-483C-9109-52C24280DDDF}"/>
            </a:ext>
          </a:extLst>
        </xdr:cNvPr>
        <xdr:cNvPicPr>
          <a:picLocks noChangeAspect="1"/>
        </xdr:cNvPicPr>
      </xdr:nvPicPr>
      <xdr:blipFill>
        <a:blip xmlns:r="http://schemas.openxmlformats.org/officeDocument/2006/relationships" r:embed="rId155">
          <a:extLst>
            <a:ext uri="{BEBA8EAE-BF5A-486C-A8C5-ECC9F3942E4B}">
              <a14:imgProps xmlns:a14="http://schemas.microsoft.com/office/drawing/2010/main">
                <a14:imgLayer r:embed="rId149">
                  <a14:imgEffect>
                    <a14:backgroundRemoval t="10000" b="90000" l="10000" r="90000"/>
                  </a14:imgEffect>
                </a14:imgLayer>
              </a14:imgProps>
            </a:ext>
            <a:ext uri="{28A0092B-C50C-407E-A947-70E740481C1C}">
              <a14:useLocalDpi xmlns:a14="http://schemas.microsoft.com/office/drawing/2010/main" val="0"/>
            </a:ext>
          </a:extLst>
        </a:blip>
        <a:stretch>
          <a:fillRect/>
        </a:stretch>
      </xdr:blipFill>
      <xdr:spPr>
        <a:xfrm rot="20880685">
          <a:off x="3190132" y="534704925"/>
          <a:ext cx="2069196" cy="0"/>
        </a:xfrm>
        <a:prstGeom prst="rect">
          <a:avLst/>
        </a:prstGeom>
      </xdr:spPr>
    </xdr:pic>
    <xdr:clientData/>
  </xdr:twoCellAnchor>
  <xdr:twoCellAnchor>
    <xdr:from>
      <xdr:col>3</xdr:col>
      <xdr:colOff>68037</xdr:colOff>
      <xdr:row>294</xdr:row>
      <xdr:rowOff>517072</xdr:rowOff>
    </xdr:from>
    <xdr:to>
      <xdr:col>3</xdr:col>
      <xdr:colOff>2995996</xdr:colOff>
      <xdr:row>294</xdr:row>
      <xdr:rowOff>1780849</xdr:rowOff>
    </xdr:to>
    <xdr:pic>
      <xdr:nvPicPr>
        <xdr:cNvPr id="642" name="Imagen 641">
          <a:extLst>
            <a:ext uri="{FF2B5EF4-FFF2-40B4-BE49-F238E27FC236}">
              <a16:creationId xmlns:a16="http://schemas.microsoft.com/office/drawing/2014/main" id="{03B4A3F0-7DE7-428D-8378-DED5BF2548CC}"/>
            </a:ext>
          </a:extLst>
        </xdr:cNvPr>
        <xdr:cNvPicPr>
          <a:picLocks noChangeAspect="1"/>
        </xdr:cNvPicPr>
      </xdr:nvPicPr>
      <xdr:blipFill rotWithShape="1">
        <a:blip xmlns:r="http://schemas.openxmlformats.org/officeDocument/2006/relationships" r:embed="rId455"/>
        <a:srcRect l="2263" t="10143" r="1414" b="4494"/>
        <a:stretch>
          <a:fillRect/>
        </a:stretch>
      </xdr:blipFill>
      <xdr:spPr>
        <a:xfrm>
          <a:off x="2830287" y="530649997"/>
          <a:ext cx="2927959" cy="1263777"/>
        </a:xfrm>
        <a:prstGeom prst="rect">
          <a:avLst/>
        </a:prstGeom>
      </xdr:spPr>
    </xdr:pic>
    <xdr:clientData/>
  </xdr:twoCellAnchor>
  <xdr:twoCellAnchor>
    <xdr:from>
      <xdr:col>3</xdr:col>
      <xdr:colOff>81643</xdr:colOff>
      <xdr:row>297</xdr:row>
      <xdr:rowOff>625930</xdr:rowOff>
    </xdr:from>
    <xdr:to>
      <xdr:col>3</xdr:col>
      <xdr:colOff>2997029</xdr:colOff>
      <xdr:row>297</xdr:row>
      <xdr:rowOff>1772648</xdr:rowOff>
    </xdr:to>
    <xdr:pic>
      <xdr:nvPicPr>
        <xdr:cNvPr id="643" name="Imagen 642">
          <a:extLst>
            <a:ext uri="{FF2B5EF4-FFF2-40B4-BE49-F238E27FC236}">
              <a16:creationId xmlns:a16="http://schemas.microsoft.com/office/drawing/2014/main" id="{C50F7AB5-0B28-4F14-810C-BF93AB969789}"/>
            </a:ext>
          </a:extLst>
        </xdr:cNvPr>
        <xdr:cNvPicPr>
          <a:picLocks noChangeAspect="1"/>
        </xdr:cNvPicPr>
      </xdr:nvPicPr>
      <xdr:blipFill>
        <a:blip xmlns:r="http://schemas.openxmlformats.org/officeDocument/2006/relationships" r:embed="rId189">
          <a:extLst>
            <a:ext uri="{28A0092B-C50C-407E-A947-70E740481C1C}">
              <a14:useLocalDpi xmlns:a14="http://schemas.microsoft.com/office/drawing/2010/main" val="0"/>
            </a:ext>
          </a:extLst>
        </a:blip>
        <a:stretch>
          <a:fillRect/>
        </a:stretch>
      </xdr:blipFill>
      <xdr:spPr>
        <a:xfrm>
          <a:off x="2843893" y="537616855"/>
          <a:ext cx="2915386" cy="1146718"/>
        </a:xfrm>
        <a:prstGeom prst="rect">
          <a:avLst/>
        </a:prstGeom>
      </xdr:spPr>
    </xdr:pic>
    <xdr:clientData/>
  </xdr:twoCellAnchor>
  <xdr:twoCellAnchor>
    <xdr:from>
      <xdr:col>3</xdr:col>
      <xdr:colOff>68036</xdr:colOff>
      <xdr:row>300</xdr:row>
      <xdr:rowOff>612322</xdr:rowOff>
    </xdr:from>
    <xdr:to>
      <xdr:col>3</xdr:col>
      <xdr:colOff>3008565</xdr:colOff>
      <xdr:row>300</xdr:row>
      <xdr:rowOff>1768930</xdr:rowOff>
    </xdr:to>
    <xdr:pic>
      <xdr:nvPicPr>
        <xdr:cNvPr id="644" name="Imagen 643">
          <a:extLst>
            <a:ext uri="{FF2B5EF4-FFF2-40B4-BE49-F238E27FC236}">
              <a16:creationId xmlns:a16="http://schemas.microsoft.com/office/drawing/2014/main" id="{E82BD5D8-585F-4830-8765-39AA29E8A768}"/>
            </a:ext>
          </a:extLst>
        </xdr:cNvPr>
        <xdr:cNvPicPr>
          <a:picLocks noChangeAspect="1"/>
        </xdr:cNvPicPr>
      </xdr:nvPicPr>
      <xdr:blipFill>
        <a:blip xmlns:r="http://schemas.openxmlformats.org/officeDocument/2006/relationships" r:embed="rId190">
          <a:extLst>
            <a:ext uri="{28A0092B-C50C-407E-A947-70E740481C1C}">
              <a14:useLocalDpi xmlns:a14="http://schemas.microsoft.com/office/drawing/2010/main" val="0"/>
            </a:ext>
          </a:extLst>
        </a:blip>
        <a:stretch>
          <a:fillRect/>
        </a:stretch>
      </xdr:blipFill>
      <xdr:spPr>
        <a:xfrm>
          <a:off x="2830286" y="544461247"/>
          <a:ext cx="2940529" cy="1156608"/>
        </a:xfrm>
        <a:prstGeom prst="rect">
          <a:avLst/>
        </a:prstGeom>
      </xdr:spPr>
    </xdr:pic>
    <xdr:clientData/>
  </xdr:twoCellAnchor>
  <xdr:twoCellAnchor>
    <xdr:from>
      <xdr:col>3</xdr:col>
      <xdr:colOff>639535</xdr:colOff>
      <xdr:row>347</xdr:row>
      <xdr:rowOff>81644</xdr:rowOff>
    </xdr:from>
    <xdr:to>
      <xdr:col>3</xdr:col>
      <xdr:colOff>2353146</xdr:colOff>
      <xdr:row>347</xdr:row>
      <xdr:rowOff>1973036</xdr:rowOff>
    </xdr:to>
    <xdr:pic>
      <xdr:nvPicPr>
        <xdr:cNvPr id="645" name="Imagen 644">
          <a:extLst>
            <a:ext uri="{FF2B5EF4-FFF2-40B4-BE49-F238E27FC236}">
              <a16:creationId xmlns:a16="http://schemas.microsoft.com/office/drawing/2014/main" id="{D2BC8FDA-5F2B-49C2-9695-F9EE2A837188}"/>
            </a:ext>
          </a:extLst>
        </xdr:cNvPr>
        <xdr:cNvPicPr>
          <a:picLocks noChangeAspect="1"/>
        </xdr:cNvPicPr>
      </xdr:nvPicPr>
      <xdr:blipFill rotWithShape="1">
        <a:blip xmlns:r="http://schemas.openxmlformats.org/officeDocument/2006/relationships" r:embed="rId459" cstate="print">
          <a:extLst>
            <a:ext uri="{28A0092B-C50C-407E-A947-70E740481C1C}">
              <a14:useLocalDpi xmlns:a14="http://schemas.microsoft.com/office/drawing/2010/main" val="0"/>
            </a:ext>
          </a:extLst>
        </a:blip>
        <a:srcRect l="3738" t="4308" r="3605" b="4044"/>
        <a:stretch>
          <a:fillRect/>
        </a:stretch>
      </xdr:blipFill>
      <xdr:spPr>
        <a:xfrm>
          <a:off x="3401785" y="639542519"/>
          <a:ext cx="1713611" cy="1891392"/>
        </a:xfrm>
        <a:prstGeom prst="rect">
          <a:avLst/>
        </a:prstGeom>
      </xdr:spPr>
    </xdr:pic>
    <xdr:clientData/>
  </xdr:twoCellAnchor>
  <xdr:twoCellAnchor>
    <xdr:from>
      <xdr:col>3</xdr:col>
      <xdr:colOff>598714</xdr:colOff>
      <xdr:row>348</xdr:row>
      <xdr:rowOff>81643</xdr:rowOff>
    </xdr:from>
    <xdr:to>
      <xdr:col>3</xdr:col>
      <xdr:colOff>2312325</xdr:colOff>
      <xdr:row>348</xdr:row>
      <xdr:rowOff>1973035</xdr:rowOff>
    </xdr:to>
    <xdr:pic>
      <xdr:nvPicPr>
        <xdr:cNvPr id="646" name="Imagen 645">
          <a:extLst>
            <a:ext uri="{FF2B5EF4-FFF2-40B4-BE49-F238E27FC236}">
              <a16:creationId xmlns:a16="http://schemas.microsoft.com/office/drawing/2014/main" id="{FB859431-63DE-4B16-81E5-D753274C165D}"/>
            </a:ext>
          </a:extLst>
        </xdr:cNvPr>
        <xdr:cNvPicPr>
          <a:picLocks noChangeAspect="1"/>
        </xdr:cNvPicPr>
      </xdr:nvPicPr>
      <xdr:blipFill rotWithShape="1">
        <a:blip xmlns:r="http://schemas.openxmlformats.org/officeDocument/2006/relationships" r:embed="rId459" cstate="print">
          <a:extLst>
            <a:ext uri="{28A0092B-C50C-407E-A947-70E740481C1C}">
              <a14:useLocalDpi xmlns:a14="http://schemas.microsoft.com/office/drawing/2010/main" val="0"/>
            </a:ext>
          </a:extLst>
        </a:blip>
        <a:srcRect l="3738" t="4308" r="3605" b="4044"/>
        <a:stretch>
          <a:fillRect/>
        </a:stretch>
      </xdr:blipFill>
      <xdr:spPr>
        <a:xfrm>
          <a:off x="3360964" y="641571343"/>
          <a:ext cx="1713611" cy="1891392"/>
        </a:xfrm>
        <a:prstGeom prst="rect">
          <a:avLst/>
        </a:prstGeom>
      </xdr:spPr>
    </xdr:pic>
    <xdr:clientData/>
  </xdr:twoCellAnchor>
  <xdr:twoCellAnchor>
    <xdr:from>
      <xdr:col>3</xdr:col>
      <xdr:colOff>503459</xdr:colOff>
      <xdr:row>350</xdr:row>
      <xdr:rowOff>54428</xdr:rowOff>
    </xdr:from>
    <xdr:to>
      <xdr:col>3</xdr:col>
      <xdr:colOff>2406413</xdr:colOff>
      <xdr:row>350</xdr:row>
      <xdr:rowOff>1701123</xdr:rowOff>
    </xdr:to>
    <xdr:pic>
      <xdr:nvPicPr>
        <xdr:cNvPr id="647" name="Imagen 646">
          <a:extLst>
            <a:ext uri="{FF2B5EF4-FFF2-40B4-BE49-F238E27FC236}">
              <a16:creationId xmlns:a16="http://schemas.microsoft.com/office/drawing/2014/main" id="{2ABAF9F6-94BA-49A9-991A-1F27E8F793B6}"/>
            </a:ext>
          </a:extLst>
        </xdr:cNvPr>
        <xdr:cNvPicPr>
          <a:picLocks noChangeAspect="1"/>
        </xdr:cNvPicPr>
      </xdr:nvPicPr>
      <xdr:blipFill rotWithShape="1">
        <a:blip xmlns:r="http://schemas.openxmlformats.org/officeDocument/2006/relationships" r:embed="rId69">
          <a:extLst>
            <a:ext uri="{28A0092B-C50C-407E-A947-70E740481C1C}">
              <a14:useLocalDpi xmlns:a14="http://schemas.microsoft.com/office/drawing/2010/main" val="0"/>
            </a:ext>
          </a:extLst>
        </a:blip>
        <a:srcRect t="5820" b="6162"/>
        <a:stretch/>
      </xdr:blipFill>
      <xdr:spPr>
        <a:xfrm>
          <a:off x="3265709" y="645344603"/>
          <a:ext cx="1902954" cy="1646695"/>
        </a:xfrm>
        <a:prstGeom prst="rect">
          <a:avLst/>
        </a:prstGeom>
      </xdr:spPr>
    </xdr:pic>
    <xdr:clientData/>
  </xdr:twoCellAnchor>
  <xdr:twoCellAnchor>
    <xdr:from>
      <xdr:col>3</xdr:col>
      <xdr:colOff>122466</xdr:colOff>
      <xdr:row>301</xdr:row>
      <xdr:rowOff>598713</xdr:rowOff>
    </xdr:from>
    <xdr:to>
      <xdr:col>3</xdr:col>
      <xdr:colOff>2958640</xdr:colOff>
      <xdr:row>301</xdr:row>
      <xdr:rowOff>1741711</xdr:rowOff>
    </xdr:to>
    <xdr:pic>
      <xdr:nvPicPr>
        <xdr:cNvPr id="648" name="Imagen 647">
          <a:extLst>
            <a:ext uri="{FF2B5EF4-FFF2-40B4-BE49-F238E27FC236}">
              <a16:creationId xmlns:a16="http://schemas.microsoft.com/office/drawing/2014/main" id="{1D106D11-6A6E-495B-99DD-98AEAE2143C3}"/>
            </a:ext>
          </a:extLst>
        </xdr:cNvPr>
        <xdr:cNvPicPr>
          <a:picLocks noChangeAspect="1"/>
        </xdr:cNvPicPr>
      </xdr:nvPicPr>
      <xdr:blipFill rotWithShape="1">
        <a:blip xmlns:r="http://schemas.openxmlformats.org/officeDocument/2006/relationships" r:embed="rId460"/>
        <a:srcRect l="2076" t="6388" r="1882"/>
        <a:stretch>
          <a:fillRect/>
        </a:stretch>
      </xdr:blipFill>
      <xdr:spPr>
        <a:xfrm>
          <a:off x="2884716" y="546733638"/>
          <a:ext cx="2836174" cy="1142998"/>
        </a:xfrm>
        <a:prstGeom prst="rect">
          <a:avLst/>
        </a:prstGeom>
      </xdr:spPr>
    </xdr:pic>
    <xdr:clientData/>
  </xdr:twoCellAnchor>
  <xdr:twoCellAnchor>
    <xdr:from>
      <xdr:col>3</xdr:col>
      <xdr:colOff>95249</xdr:colOff>
      <xdr:row>320</xdr:row>
      <xdr:rowOff>176892</xdr:rowOff>
    </xdr:from>
    <xdr:to>
      <xdr:col>3</xdr:col>
      <xdr:colOff>2984573</xdr:colOff>
      <xdr:row>320</xdr:row>
      <xdr:rowOff>2190750</xdr:rowOff>
    </xdr:to>
    <xdr:pic>
      <xdr:nvPicPr>
        <xdr:cNvPr id="649" name="Imagen 648">
          <a:extLst>
            <a:ext uri="{FF2B5EF4-FFF2-40B4-BE49-F238E27FC236}">
              <a16:creationId xmlns:a16="http://schemas.microsoft.com/office/drawing/2014/main" id="{E809F234-6AF2-40F8-9AA2-566B43DD33C9}"/>
            </a:ext>
          </a:extLst>
        </xdr:cNvPr>
        <xdr:cNvPicPr>
          <a:picLocks noChangeAspect="1"/>
        </xdr:cNvPicPr>
      </xdr:nvPicPr>
      <xdr:blipFill>
        <a:blip xmlns:r="http://schemas.openxmlformats.org/officeDocument/2006/relationships" r:embed="rId461" cstate="print">
          <a:extLst>
            <a:ext uri="{28A0092B-C50C-407E-A947-70E740481C1C}">
              <a14:useLocalDpi xmlns:a14="http://schemas.microsoft.com/office/drawing/2010/main" val="0"/>
            </a:ext>
          </a:extLst>
        </a:blip>
        <a:stretch>
          <a:fillRect/>
        </a:stretch>
      </xdr:blipFill>
      <xdr:spPr>
        <a:xfrm>
          <a:off x="2857499" y="589745817"/>
          <a:ext cx="2889324" cy="2013858"/>
        </a:xfrm>
        <a:prstGeom prst="rect">
          <a:avLst/>
        </a:prstGeom>
      </xdr:spPr>
    </xdr:pic>
    <xdr:clientData/>
  </xdr:twoCellAnchor>
  <xdr:twoCellAnchor>
    <xdr:from>
      <xdr:col>3</xdr:col>
      <xdr:colOff>54429</xdr:colOff>
      <xdr:row>321</xdr:row>
      <xdr:rowOff>81642</xdr:rowOff>
    </xdr:from>
    <xdr:to>
      <xdr:col>3</xdr:col>
      <xdr:colOff>2982797</xdr:colOff>
      <xdr:row>321</xdr:row>
      <xdr:rowOff>2122714</xdr:rowOff>
    </xdr:to>
    <xdr:pic>
      <xdr:nvPicPr>
        <xdr:cNvPr id="650" name="Imagen 649">
          <a:extLst>
            <a:ext uri="{FF2B5EF4-FFF2-40B4-BE49-F238E27FC236}">
              <a16:creationId xmlns:a16="http://schemas.microsoft.com/office/drawing/2014/main" id="{81583FE6-C85E-4358-8F72-BF55D3F6329B}"/>
            </a:ext>
          </a:extLst>
        </xdr:cNvPr>
        <xdr:cNvPicPr>
          <a:picLocks noChangeAspect="1"/>
        </xdr:cNvPicPr>
      </xdr:nvPicPr>
      <xdr:blipFill>
        <a:blip xmlns:r="http://schemas.openxmlformats.org/officeDocument/2006/relationships" r:embed="rId462" cstate="print">
          <a:extLst>
            <a:ext uri="{28A0092B-C50C-407E-A947-70E740481C1C}">
              <a14:useLocalDpi xmlns:a14="http://schemas.microsoft.com/office/drawing/2010/main" val="0"/>
            </a:ext>
          </a:extLst>
        </a:blip>
        <a:stretch>
          <a:fillRect/>
        </a:stretch>
      </xdr:blipFill>
      <xdr:spPr>
        <a:xfrm>
          <a:off x="2816679" y="591936567"/>
          <a:ext cx="2928368" cy="2041072"/>
        </a:xfrm>
        <a:prstGeom prst="rect">
          <a:avLst/>
        </a:prstGeom>
      </xdr:spPr>
    </xdr:pic>
    <xdr:clientData/>
  </xdr:twoCellAnchor>
  <xdr:twoCellAnchor>
    <xdr:from>
      <xdr:col>3</xdr:col>
      <xdr:colOff>761999</xdr:colOff>
      <xdr:row>334</xdr:row>
      <xdr:rowOff>68036</xdr:rowOff>
    </xdr:from>
    <xdr:to>
      <xdr:col>3</xdr:col>
      <xdr:colOff>2151651</xdr:colOff>
      <xdr:row>334</xdr:row>
      <xdr:rowOff>1728107</xdr:rowOff>
    </xdr:to>
    <xdr:pic>
      <xdr:nvPicPr>
        <xdr:cNvPr id="651" name="Imagen 650">
          <a:extLst>
            <a:ext uri="{FF2B5EF4-FFF2-40B4-BE49-F238E27FC236}">
              <a16:creationId xmlns:a16="http://schemas.microsoft.com/office/drawing/2014/main" id="{67C838BC-4045-43F0-BD7F-7341895A5340}"/>
            </a:ext>
          </a:extLst>
        </xdr:cNvPr>
        <xdr:cNvPicPr>
          <a:picLocks noChangeAspect="1"/>
        </xdr:cNvPicPr>
      </xdr:nvPicPr>
      <xdr:blipFill>
        <a:blip xmlns:r="http://schemas.openxmlformats.org/officeDocument/2006/relationships" r:embed="rId197">
          <a:extLst>
            <a:ext uri="{28A0092B-C50C-407E-A947-70E740481C1C}">
              <a14:useLocalDpi xmlns:a14="http://schemas.microsoft.com/office/drawing/2010/main" val="0"/>
            </a:ext>
          </a:extLst>
        </a:blip>
        <a:stretch>
          <a:fillRect/>
        </a:stretch>
      </xdr:blipFill>
      <xdr:spPr>
        <a:xfrm>
          <a:off x="3524249" y="616497461"/>
          <a:ext cx="1389652" cy="1660071"/>
        </a:xfrm>
        <a:prstGeom prst="rect">
          <a:avLst/>
        </a:prstGeom>
      </xdr:spPr>
    </xdr:pic>
    <xdr:clientData/>
  </xdr:twoCellAnchor>
  <xdr:twoCellAnchor>
    <xdr:from>
      <xdr:col>3</xdr:col>
      <xdr:colOff>680357</xdr:colOff>
      <xdr:row>335</xdr:row>
      <xdr:rowOff>244928</xdr:rowOff>
    </xdr:from>
    <xdr:to>
      <xdr:col>3</xdr:col>
      <xdr:colOff>2318886</xdr:colOff>
      <xdr:row>335</xdr:row>
      <xdr:rowOff>1569088</xdr:rowOff>
    </xdr:to>
    <xdr:pic>
      <xdr:nvPicPr>
        <xdr:cNvPr id="652" name="Imagen 651">
          <a:extLst>
            <a:ext uri="{FF2B5EF4-FFF2-40B4-BE49-F238E27FC236}">
              <a16:creationId xmlns:a16="http://schemas.microsoft.com/office/drawing/2014/main" id="{543B5C7D-ECCB-4343-9432-E33FC4792699}"/>
            </a:ext>
          </a:extLst>
        </xdr:cNvPr>
        <xdr:cNvPicPr>
          <a:picLocks noChangeAspect="1"/>
        </xdr:cNvPicPr>
      </xdr:nvPicPr>
      <xdr:blipFill>
        <a:blip xmlns:r="http://schemas.openxmlformats.org/officeDocument/2006/relationships" r:embed="rId458"/>
        <a:stretch>
          <a:fillRect/>
        </a:stretch>
      </xdr:blipFill>
      <xdr:spPr>
        <a:xfrm>
          <a:off x="3442607" y="618446003"/>
          <a:ext cx="1638529" cy="1324160"/>
        </a:xfrm>
        <a:prstGeom prst="rect">
          <a:avLst/>
        </a:prstGeom>
      </xdr:spPr>
    </xdr:pic>
    <xdr:clientData/>
  </xdr:twoCellAnchor>
  <xdr:twoCellAnchor>
    <xdr:from>
      <xdr:col>3</xdr:col>
      <xdr:colOff>979714</xdr:colOff>
      <xdr:row>338</xdr:row>
      <xdr:rowOff>95759</xdr:rowOff>
    </xdr:from>
    <xdr:to>
      <xdr:col>3</xdr:col>
      <xdr:colOff>1959427</xdr:colOff>
      <xdr:row>338</xdr:row>
      <xdr:rowOff>1671321</xdr:rowOff>
    </xdr:to>
    <xdr:pic>
      <xdr:nvPicPr>
        <xdr:cNvPr id="653" name="Imagen 652">
          <a:extLst>
            <a:ext uri="{FF2B5EF4-FFF2-40B4-BE49-F238E27FC236}">
              <a16:creationId xmlns:a16="http://schemas.microsoft.com/office/drawing/2014/main" id="{2C2AB116-7E95-4003-A85E-8AE7CE041D65}"/>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3741964" y="623611784"/>
          <a:ext cx="979713" cy="1575562"/>
        </a:xfrm>
        <a:prstGeom prst="rect">
          <a:avLst/>
        </a:prstGeom>
      </xdr:spPr>
    </xdr:pic>
    <xdr:clientData/>
  </xdr:twoCellAnchor>
  <xdr:twoCellAnchor>
    <xdr:from>
      <xdr:col>3</xdr:col>
      <xdr:colOff>285750</xdr:colOff>
      <xdr:row>241</xdr:row>
      <xdr:rowOff>81642</xdr:rowOff>
    </xdr:from>
    <xdr:to>
      <xdr:col>3</xdr:col>
      <xdr:colOff>2735772</xdr:colOff>
      <xdr:row>241</xdr:row>
      <xdr:rowOff>1728105</xdr:rowOff>
    </xdr:to>
    <xdr:pic>
      <xdr:nvPicPr>
        <xdr:cNvPr id="654" name="Imagen 653">
          <a:extLst>
            <a:ext uri="{FF2B5EF4-FFF2-40B4-BE49-F238E27FC236}">
              <a16:creationId xmlns:a16="http://schemas.microsoft.com/office/drawing/2014/main" id="{8819799E-A84E-424F-AA8D-3329A3EC7E26}"/>
            </a:ext>
          </a:extLst>
        </xdr:cNvPr>
        <xdr:cNvPicPr>
          <a:picLocks noChangeAspect="1"/>
        </xdr:cNvPicPr>
      </xdr:nvPicPr>
      <xdr:blipFill rotWithShape="1">
        <a:blip xmlns:r="http://schemas.openxmlformats.org/officeDocument/2006/relationships" r:embed="rId463" cstate="email">
          <a:extLst>
            <a:ext uri="{28A0092B-C50C-407E-A947-70E740481C1C}">
              <a14:useLocalDpi xmlns:a14="http://schemas.microsoft.com/office/drawing/2010/main"/>
            </a:ext>
          </a:extLst>
        </a:blip>
        <a:srcRect l="6042"/>
        <a:stretch>
          <a:fillRect/>
        </a:stretch>
      </xdr:blipFill>
      <xdr:spPr>
        <a:xfrm>
          <a:off x="3048000" y="444299067"/>
          <a:ext cx="2450022" cy="1646463"/>
        </a:xfrm>
        <a:prstGeom prst="rect">
          <a:avLst/>
        </a:prstGeom>
      </xdr:spPr>
    </xdr:pic>
    <xdr:clientData/>
  </xdr:twoCellAnchor>
  <xdr:twoCellAnchor>
    <xdr:from>
      <xdr:col>3</xdr:col>
      <xdr:colOff>462643</xdr:colOff>
      <xdr:row>391</xdr:row>
      <xdr:rowOff>653143</xdr:rowOff>
    </xdr:from>
    <xdr:to>
      <xdr:col>3</xdr:col>
      <xdr:colOff>2639097</xdr:colOff>
      <xdr:row>395</xdr:row>
      <xdr:rowOff>40821</xdr:rowOff>
    </xdr:to>
    <xdr:pic>
      <xdr:nvPicPr>
        <xdr:cNvPr id="655" name="Imagen 654">
          <a:extLst>
            <a:ext uri="{FF2B5EF4-FFF2-40B4-BE49-F238E27FC236}">
              <a16:creationId xmlns:a16="http://schemas.microsoft.com/office/drawing/2014/main" id="{7B79AB62-265F-4D6C-8726-3C6DAF07D597}"/>
            </a:ext>
          </a:extLst>
        </xdr:cNvPr>
        <xdr:cNvPicPr>
          <a:picLocks noChangeAspect="1"/>
        </xdr:cNvPicPr>
      </xdr:nvPicPr>
      <xdr:blipFill>
        <a:blip xmlns:r="http://schemas.openxmlformats.org/officeDocument/2006/relationships" r:embed="rId464">
          <a:extLst>
            <a:ext uri="{28A0092B-C50C-407E-A947-70E740481C1C}">
              <a14:useLocalDpi xmlns:a14="http://schemas.microsoft.com/office/drawing/2010/main" val="0"/>
            </a:ext>
          </a:extLst>
        </a:blip>
        <a:stretch>
          <a:fillRect/>
        </a:stretch>
      </xdr:blipFill>
      <xdr:spPr>
        <a:xfrm>
          <a:off x="3224893" y="709560793"/>
          <a:ext cx="2176454" cy="2664278"/>
        </a:xfrm>
        <a:prstGeom prst="rect">
          <a:avLst/>
        </a:prstGeom>
      </xdr:spPr>
    </xdr:pic>
    <xdr:clientData/>
  </xdr:twoCellAnchor>
  <xdr:twoCellAnchor>
    <xdr:from>
      <xdr:col>3</xdr:col>
      <xdr:colOff>299356</xdr:colOff>
      <xdr:row>395</xdr:row>
      <xdr:rowOff>707572</xdr:rowOff>
    </xdr:from>
    <xdr:to>
      <xdr:col>3</xdr:col>
      <xdr:colOff>2708343</xdr:colOff>
      <xdr:row>399</xdr:row>
      <xdr:rowOff>359230</xdr:rowOff>
    </xdr:to>
    <xdr:pic>
      <xdr:nvPicPr>
        <xdr:cNvPr id="656" name="Imagen 655">
          <a:extLst>
            <a:ext uri="{FF2B5EF4-FFF2-40B4-BE49-F238E27FC236}">
              <a16:creationId xmlns:a16="http://schemas.microsoft.com/office/drawing/2014/main" id="{E0F8CC8B-8BCA-44F3-BB6E-7CBE3FC912B0}"/>
            </a:ext>
          </a:extLst>
        </xdr:cNvPr>
        <xdr:cNvPicPr>
          <a:picLocks noChangeAspect="1"/>
        </xdr:cNvPicPr>
      </xdr:nvPicPr>
      <xdr:blipFill rotWithShape="1">
        <a:blip xmlns:r="http://schemas.openxmlformats.org/officeDocument/2006/relationships" r:embed="rId465">
          <a:extLst>
            <a:ext uri="{28A0092B-C50C-407E-A947-70E740481C1C}">
              <a14:useLocalDpi xmlns:a14="http://schemas.microsoft.com/office/drawing/2010/main" val="0"/>
            </a:ext>
          </a:extLst>
        </a:blip>
        <a:srcRect l="34617"/>
        <a:stretch>
          <a:fillRect/>
        </a:stretch>
      </xdr:blipFill>
      <xdr:spPr>
        <a:xfrm>
          <a:off x="3061606" y="712891822"/>
          <a:ext cx="2408987" cy="2928258"/>
        </a:xfrm>
        <a:prstGeom prst="rect">
          <a:avLst/>
        </a:prstGeom>
      </xdr:spPr>
    </xdr:pic>
    <xdr:clientData/>
  </xdr:twoCellAnchor>
  <xdr:twoCellAnchor>
    <xdr:from>
      <xdr:col>3</xdr:col>
      <xdr:colOff>340179</xdr:colOff>
      <xdr:row>401</xdr:row>
      <xdr:rowOff>666749</xdr:rowOff>
    </xdr:from>
    <xdr:to>
      <xdr:col>3</xdr:col>
      <xdr:colOff>2762251</xdr:colOff>
      <xdr:row>403</xdr:row>
      <xdr:rowOff>866235</xdr:rowOff>
    </xdr:to>
    <xdr:pic>
      <xdr:nvPicPr>
        <xdr:cNvPr id="657" name="Imagen 656">
          <a:extLst>
            <a:ext uri="{FF2B5EF4-FFF2-40B4-BE49-F238E27FC236}">
              <a16:creationId xmlns:a16="http://schemas.microsoft.com/office/drawing/2014/main" id="{CAC464E5-5022-4D2A-BC2D-6373B7EFA039}"/>
            </a:ext>
          </a:extLst>
        </xdr:cNvPr>
        <xdr:cNvPicPr>
          <a:picLocks noChangeAspect="1"/>
        </xdr:cNvPicPr>
      </xdr:nvPicPr>
      <xdr:blipFill>
        <a:blip xmlns:r="http://schemas.openxmlformats.org/officeDocument/2006/relationships" r:embed="rId466">
          <a:extLst>
            <a:ext uri="{28A0092B-C50C-407E-A947-70E740481C1C}">
              <a14:useLocalDpi xmlns:a14="http://schemas.microsoft.com/office/drawing/2010/main" val="0"/>
            </a:ext>
          </a:extLst>
        </a:blip>
        <a:stretch>
          <a:fillRect/>
        </a:stretch>
      </xdr:blipFill>
      <xdr:spPr>
        <a:xfrm>
          <a:off x="3102429" y="717832574"/>
          <a:ext cx="2422072" cy="1971136"/>
        </a:xfrm>
        <a:prstGeom prst="rect">
          <a:avLst/>
        </a:prstGeom>
      </xdr:spPr>
    </xdr:pic>
    <xdr:clientData/>
  </xdr:twoCellAnchor>
  <xdr:twoCellAnchor>
    <xdr:from>
      <xdr:col>3</xdr:col>
      <xdr:colOff>285751</xdr:colOff>
      <xdr:row>405</xdr:row>
      <xdr:rowOff>707568</xdr:rowOff>
    </xdr:from>
    <xdr:to>
      <xdr:col>3</xdr:col>
      <xdr:colOff>2721429</xdr:colOff>
      <xdr:row>409</xdr:row>
      <xdr:rowOff>110565</xdr:rowOff>
    </xdr:to>
    <xdr:pic>
      <xdr:nvPicPr>
        <xdr:cNvPr id="658" name="Imagen 657">
          <a:extLst>
            <a:ext uri="{FF2B5EF4-FFF2-40B4-BE49-F238E27FC236}">
              <a16:creationId xmlns:a16="http://schemas.microsoft.com/office/drawing/2014/main" id="{6D5B8082-C0A3-4473-B868-127F56D757D6}"/>
            </a:ext>
          </a:extLst>
        </xdr:cNvPr>
        <xdr:cNvPicPr>
          <a:picLocks noChangeAspect="1"/>
        </xdr:cNvPicPr>
      </xdr:nvPicPr>
      <xdr:blipFill rotWithShape="1">
        <a:blip xmlns:r="http://schemas.openxmlformats.org/officeDocument/2006/relationships" r:embed="rId465">
          <a:extLst>
            <a:ext uri="{28A0092B-C50C-407E-A947-70E740481C1C}">
              <a14:useLocalDpi xmlns:a14="http://schemas.microsoft.com/office/drawing/2010/main" val="0"/>
            </a:ext>
          </a:extLst>
        </a:blip>
        <a:srcRect t="19705" r="47343"/>
        <a:stretch>
          <a:fillRect/>
        </a:stretch>
      </xdr:blipFill>
      <xdr:spPr>
        <a:xfrm>
          <a:off x="3048001" y="721416693"/>
          <a:ext cx="2435678" cy="2946297"/>
        </a:xfrm>
        <a:prstGeom prst="rect">
          <a:avLst/>
        </a:prstGeom>
      </xdr:spPr>
    </xdr:pic>
    <xdr:clientData/>
  </xdr:twoCellAnchor>
  <xdr:twoCellAnchor>
    <xdr:from>
      <xdr:col>3</xdr:col>
      <xdr:colOff>489858</xdr:colOff>
      <xdr:row>412</xdr:row>
      <xdr:rowOff>68035</xdr:rowOff>
    </xdr:from>
    <xdr:to>
      <xdr:col>3</xdr:col>
      <xdr:colOff>2612572</xdr:colOff>
      <xdr:row>412</xdr:row>
      <xdr:rowOff>1209494</xdr:rowOff>
    </xdr:to>
    <xdr:pic>
      <xdr:nvPicPr>
        <xdr:cNvPr id="659" name="Imagen 658">
          <a:extLst>
            <a:ext uri="{FF2B5EF4-FFF2-40B4-BE49-F238E27FC236}">
              <a16:creationId xmlns:a16="http://schemas.microsoft.com/office/drawing/2014/main" id="{E31649CB-A981-4D44-A645-A281CD3E5D1B}"/>
            </a:ext>
          </a:extLst>
        </xdr:cNvPr>
        <xdr:cNvPicPr>
          <a:picLocks noChangeAspect="1"/>
        </xdr:cNvPicPr>
      </xdr:nvPicPr>
      <xdr:blipFill>
        <a:blip xmlns:r="http://schemas.openxmlformats.org/officeDocument/2006/relationships" r:embed="rId467" cstate="print">
          <a:extLst>
            <a:ext uri="{28A0092B-C50C-407E-A947-70E740481C1C}">
              <a14:useLocalDpi xmlns:a14="http://schemas.microsoft.com/office/drawing/2010/main" val="0"/>
            </a:ext>
          </a:extLst>
        </a:blip>
        <a:stretch>
          <a:fillRect/>
        </a:stretch>
      </xdr:blipFill>
      <xdr:spPr>
        <a:xfrm>
          <a:off x="3252108" y="727358935"/>
          <a:ext cx="2122714" cy="1141459"/>
        </a:xfrm>
        <a:prstGeom prst="rect">
          <a:avLst/>
        </a:prstGeom>
      </xdr:spPr>
    </xdr:pic>
    <xdr:clientData/>
  </xdr:twoCellAnchor>
  <xdr:twoCellAnchor>
    <xdr:from>
      <xdr:col>3</xdr:col>
      <xdr:colOff>632006</xdr:colOff>
      <xdr:row>411</xdr:row>
      <xdr:rowOff>54430</xdr:rowOff>
    </xdr:from>
    <xdr:to>
      <xdr:col>3</xdr:col>
      <xdr:colOff>2354035</xdr:colOff>
      <xdr:row>411</xdr:row>
      <xdr:rowOff>1222454</xdr:rowOff>
    </xdr:to>
    <xdr:pic>
      <xdr:nvPicPr>
        <xdr:cNvPr id="660" name="Imagen 659">
          <a:extLst>
            <a:ext uri="{FF2B5EF4-FFF2-40B4-BE49-F238E27FC236}">
              <a16:creationId xmlns:a16="http://schemas.microsoft.com/office/drawing/2014/main" id="{869D08E6-CBED-43FF-8F16-5D2D9AD8D40F}"/>
            </a:ext>
          </a:extLst>
        </xdr:cNvPr>
        <xdr:cNvPicPr>
          <a:picLocks noChangeAspect="1"/>
        </xdr:cNvPicPr>
      </xdr:nvPicPr>
      <xdr:blipFill>
        <a:blip xmlns:r="http://schemas.openxmlformats.org/officeDocument/2006/relationships" r:embed="rId468">
          <a:extLst>
            <a:ext uri="{28A0092B-C50C-407E-A947-70E740481C1C}">
              <a14:useLocalDpi xmlns:a14="http://schemas.microsoft.com/office/drawing/2010/main" val="0"/>
            </a:ext>
          </a:extLst>
        </a:blip>
        <a:stretch>
          <a:fillRect/>
        </a:stretch>
      </xdr:blipFill>
      <xdr:spPr>
        <a:xfrm>
          <a:off x="3394256" y="726078505"/>
          <a:ext cx="1722029" cy="1168024"/>
        </a:xfrm>
        <a:prstGeom prst="rect">
          <a:avLst/>
        </a:prstGeom>
      </xdr:spPr>
    </xdr:pic>
    <xdr:clientData/>
  </xdr:twoCellAnchor>
  <xdr:twoCellAnchor>
    <xdr:from>
      <xdr:col>3</xdr:col>
      <xdr:colOff>157017</xdr:colOff>
      <xdr:row>413</xdr:row>
      <xdr:rowOff>422853</xdr:rowOff>
    </xdr:from>
    <xdr:to>
      <xdr:col>3</xdr:col>
      <xdr:colOff>2915534</xdr:colOff>
      <xdr:row>415</xdr:row>
      <xdr:rowOff>374853</xdr:rowOff>
    </xdr:to>
    <xdr:pic>
      <xdr:nvPicPr>
        <xdr:cNvPr id="661" name="Imagen 660">
          <a:extLst>
            <a:ext uri="{FF2B5EF4-FFF2-40B4-BE49-F238E27FC236}">
              <a16:creationId xmlns:a16="http://schemas.microsoft.com/office/drawing/2014/main" id="{F403A3AF-9EE0-4F89-B002-011D765333CB}"/>
            </a:ext>
          </a:extLst>
        </xdr:cNvPr>
        <xdr:cNvPicPr>
          <a:picLocks noChangeAspect="1" noChangeArrowheads="1"/>
        </xdr:cNvPicPr>
      </xdr:nvPicPr>
      <xdr:blipFill>
        <a:blip xmlns:r="http://schemas.openxmlformats.org/officeDocument/2006/relationships" r:embed="rId469">
          <a:extLst>
            <a:ext uri="{28A0092B-C50C-407E-A947-70E740481C1C}">
              <a14:useLocalDpi xmlns:a14="http://schemas.microsoft.com/office/drawing/2010/main" val="0"/>
            </a:ext>
          </a:extLst>
        </a:blip>
        <a:srcRect/>
        <a:stretch>
          <a:fillRect/>
        </a:stretch>
      </xdr:blipFill>
      <xdr:spPr bwMode="auto">
        <a:xfrm>
          <a:off x="2919267" y="728980578"/>
          <a:ext cx="2758517" cy="1476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xdr:col>
      <xdr:colOff>81642</xdr:colOff>
      <xdr:row>567</xdr:row>
      <xdr:rowOff>299357</xdr:rowOff>
    </xdr:from>
    <xdr:to>
      <xdr:col>3</xdr:col>
      <xdr:colOff>2966357</xdr:colOff>
      <xdr:row>567</xdr:row>
      <xdr:rowOff>1328751</xdr:rowOff>
    </xdr:to>
    <xdr:pic>
      <xdr:nvPicPr>
        <xdr:cNvPr id="662" name="Imagen 661">
          <a:extLst>
            <a:ext uri="{FF2B5EF4-FFF2-40B4-BE49-F238E27FC236}">
              <a16:creationId xmlns:a16="http://schemas.microsoft.com/office/drawing/2014/main" id="{59BAC9E5-A4D9-49A8-BE57-0FDD3B94A555}"/>
            </a:ext>
          </a:extLst>
        </xdr:cNvPr>
        <xdr:cNvPicPr>
          <a:picLocks noChangeAspect="1"/>
        </xdr:cNvPicPr>
      </xdr:nvPicPr>
      <xdr:blipFill rotWithShape="1">
        <a:blip xmlns:r="http://schemas.openxmlformats.org/officeDocument/2006/relationships" r:embed="rId470" cstate="print">
          <a:extLst>
            <a:ext uri="{28A0092B-C50C-407E-A947-70E740481C1C}">
              <a14:useLocalDpi xmlns:a14="http://schemas.microsoft.com/office/drawing/2010/main" val="0"/>
            </a:ext>
          </a:extLst>
        </a:blip>
        <a:srcRect l="3983"/>
        <a:stretch>
          <a:fillRect/>
        </a:stretch>
      </xdr:blipFill>
      <xdr:spPr>
        <a:xfrm>
          <a:off x="2843892" y="938302307"/>
          <a:ext cx="2884715" cy="1029394"/>
        </a:xfrm>
        <a:prstGeom prst="rect">
          <a:avLst/>
        </a:prstGeom>
      </xdr:spPr>
    </xdr:pic>
    <xdr:clientData/>
  </xdr:twoCellAnchor>
  <xdr:twoCellAnchor>
    <xdr:from>
      <xdr:col>3</xdr:col>
      <xdr:colOff>517071</xdr:colOff>
      <xdr:row>346</xdr:row>
      <xdr:rowOff>95248</xdr:rowOff>
    </xdr:from>
    <xdr:to>
      <xdr:col>3</xdr:col>
      <xdr:colOff>2517321</xdr:colOff>
      <xdr:row>346</xdr:row>
      <xdr:rowOff>1697754</xdr:rowOff>
    </xdr:to>
    <xdr:pic>
      <xdr:nvPicPr>
        <xdr:cNvPr id="663" name="Imagen 662">
          <a:extLst>
            <a:ext uri="{FF2B5EF4-FFF2-40B4-BE49-F238E27FC236}">
              <a16:creationId xmlns:a16="http://schemas.microsoft.com/office/drawing/2014/main" id="{77E6C296-8DF4-42AC-873C-2310D6468457}"/>
            </a:ext>
          </a:extLst>
        </xdr:cNvPr>
        <xdr:cNvPicPr>
          <a:picLocks noChangeAspect="1"/>
        </xdr:cNvPicPr>
      </xdr:nvPicPr>
      <xdr:blipFill>
        <a:blip xmlns:r="http://schemas.openxmlformats.org/officeDocument/2006/relationships" r:embed="rId471">
          <a:extLst>
            <a:ext uri="{28A0092B-C50C-407E-A947-70E740481C1C}">
              <a14:useLocalDpi xmlns:a14="http://schemas.microsoft.com/office/drawing/2010/main" val="0"/>
            </a:ext>
          </a:extLst>
        </a:blip>
        <a:stretch>
          <a:fillRect/>
        </a:stretch>
      </xdr:blipFill>
      <xdr:spPr>
        <a:xfrm>
          <a:off x="3279321" y="637784473"/>
          <a:ext cx="2000250" cy="1602506"/>
        </a:xfrm>
        <a:prstGeom prst="rect">
          <a:avLst/>
        </a:prstGeom>
      </xdr:spPr>
    </xdr:pic>
    <xdr:clientData/>
  </xdr:twoCellAnchor>
  <xdr:twoCellAnchor>
    <xdr:from>
      <xdr:col>3</xdr:col>
      <xdr:colOff>122466</xdr:colOff>
      <xdr:row>220</xdr:row>
      <xdr:rowOff>367393</xdr:rowOff>
    </xdr:from>
    <xdr:to>
      <xdr:col>3</xdr:col>
      <xdr:colOff>2988119</xdr:colOff>
      <xdr:row>220</xdr:row>
      <xdr:rowOff>1498703</xdr:rowOff>
    </xdr:to>
    <xdr:pic>
      <xdr:nvPicPr>
        <xdr:cNvPr id="664" name="Imagen 663">
          <a:extLst>
            <a:ext uri="{FF2B5EF4-FFF2-40B4-BE49-F238E27FC236}">
              <a16:creationId xmlns:a16="http://schemas.microsoft.com/office/drawing/2014/main" id="{4E4B6612-65A0-4B1D-996C-05E01B9F950C}"/>
            </a:ext>
          </a:extLst>
        </xdr:cNvPr>
        <xdr:cNvPicPr>
          <a:picLocks noChangeAspect="1"/>
        </xdr:cNvPicPr>
      </xdr:nvPicPr>
      <xdr:blipFill>
        <a:blip xmlns:r="http://schemas.openxmlformats.org/officeDocument/2006/relationships" r:embed="rId472">
          <a:extLst>
            <a:ext uri="{28A0092B-C50C-407E-A947-70E740481C1C}">
              <a14:useLocalDpi xmlns:a14="http://schemas.microsoft.com/office/drawing/2010/main" val="0"/>
            </a:ext>
          </a:extLst>
        </a:blip>
        <a:stretch>
          <a:fillRect/>
        </a:stretch>
      </xdr:blipFill>
      <xdr:spPr>
        <a:xfrm>
          <a:off x="2884716" y="407380168"/>
          <a:ext cx="2865653" cy="1131310"/>
        </a:xfrm>
        <a:prstGeom prst="rect">
          <a:avLst/>
        </a:prstGeom>
      </xdr:spPr>
    </xdr:pic>
    <xdr:clientData/>
  </xdr:twoCellAnchor>
  <xdr:twoCellAnchor>
    <xdr:from>
      <xdr:col>3</xdr:col>
      <xdr:colOff>136071</xdr:colOff>
      <xdr:row>221</xdr:row>
      <xdr:rowOff>272140</xdr:rowOff>
    </xdr:from>
    <xdr:to>
      <xdr:col>3</xdr:col>
      <xdr:colOff>2966356</xdr:colOff>
      <xdr:row>221</xdr:row>
      <xdr:rowOff>1506829</xdr:rowOff>
    </xdr:to>
    <xdr:pic>
      <xdr:nvPicPr>
        <xdr:cNvPr id="665" name="Imagen 664">
          <a:extLst>
            <a:ext uri="{FF2B5EF4-FFF2-40B4-BE49-F238E27FC236}">
              <a16:creationId xmlns:a16="http://schemas.microsoft.com/office/drawing/2014/main" id="{A1F8D4F7-A52A-4E0B-8AFF-9D9A9E0E0817}"/>
            </a:ext>
          </a:extLst>
        </xdr:cNvPr>
        <xdr:cNvPicPr>
          <a:picLocks noChangeAspect="1"/>
        </xdr:cNvPicPr>
      </xdr:nvPicPr>
      <xdr:blipFill rotWithShape="1">
        <a:blip xmlns:r="http://schemas.openxmlformats.org/officeDocument/2006/relationships" r:embed="rId473">
          <a:extLst>
            <a:ext uri="{28A0092B-C50C-407E-A947-70E740481C1C}">
              <a14:useLocalDpi xmlns:a14="http://schemas.microsoft.com/office/drawing/2010/main" val="0"/>
            </a:ext>
          </a:extLst>
        </a:blip>
        <a:srcRect l="2168" r="1965"/>
        <a:stretch>
          <a:fillRect/>
        </a:stretch>
      </xdr:blipFill>
      <xdr:spPr>
        <a:xfrm>
          <a:off x="2898321" y="409056565"/>
          <a:ext cx="2830285" cy="1234689"/>
        </a:xfrm>
        <a:prstGeom prst="rect">
          <a:avLst/>
        </a:prstGeom>
      </xdr:spPr>
    </xdr:pic>
    <xdr:clientData/>
  </xdr:twoCellAnchor>
  <xdr:twoCellAnchor>
    <xdr:from>
      <xdr:col>3</xdr:col>
      <xdr:colOff>54428</xdr:colOff>
      <xdr:row>222</xdr:row>
      <xdr:rowOff>217713</xdr:rowOff>
    </xdr:from>
    <xdr:to>
      <xdr:col>3</xdr:col>
      <xdr:colOff>2958669</xdr:colOff>
      <xdr:row>222</xdr:row>
      <xdr:rowOff>1578428</xdr:rowOff>
    </xdr:to>
    <xdr:pic>
      <xdr:nvPicPr>
        <xdr:cNvPr id="666" name="Imagen 665">
          <a:extLst>
            <a:ext uri="{FF2B5EF4-FFF2-40B4-BE49-F238E27FC236}">
              <a16:creationId xmlns:a16="http://schemas.microsoft.com/office/drawing/2014/main" id="{4181373B-A140-4445-A5FF-CD8377FBD130}"/>
            </a:ext>
          </a:extLst>
        </xdr:cNvPr>
        <xdr:cNvPicPr>
          <a:picLocks noChangeAspect="1"/>
        </xdr:cNvPicPr>
      </xdr:nvPicPr>
      <xdr:blipFill rotWithShape="1">
        <a:blip xmlns:r="http://schemas.openxmlformats.org/officeDocument/2006/relationships" r:embed="rId474">
          <a:extLst>
            <a:ext uri="{28A0092B-C50C-407E-A947-70E740481C1C}">
              <a14:useLocalDpi xmlns:a14="http://schemas.microsoft.com/office/drawing/2010/main" val="0"/>
            </a:ext>
          </a:extLst>
        </a:blip>
        <a:srcRect r="2097"/>
        <a:stretch>
          <a:fillRect/>
        </a:stretch>
      </xdr:blipFill>
      <xdr:spPr>
        <a:xfrm>
          <a:off x="2816678" y="410773788"/>
          <a:ext cx="2904241" cy="1360715"/>
        </a:xfrm>
        <a:prstGeom prst="rect">
          <a:avLst/>
        </a:prstGeom>
      </xdr:spPr>
    </xdr:pic>
    <xdr:clientData/>
  </xdr:twoCellAnchor>
  <xdr:twoCellAnchor>
    <xdr:from>
      <xdr:col>3</xdr:col>
      <xdr:colOff>108857</xdr:colOff>
      <xdr:row>223</xdr:row>
      <xdr:rowOff>217715</xdr:rowOff>
    </xdr:from>
    <xdr:to>
      <xdr:col>3</xdr:col>
      <xdr:colOff>2966357</xdr:colOff>
      <xdr:row>223</xdr:row>
      <xdr:rowOff>1571530</xdr:rowOff>
    </xdr:to>
    <xdr:pic>
      <xdr:nvPicPr>
        <xdr:cNvPr id="667" name="Imagen 666">
          <a:extLst>
            <a:ext uri="{FF2B5EF4-FFF2-40B4-BE49-F238E27FC236}">
              <a16:creationId xmlns:a16="http://schemas.microsoft.com/office/drawing/2014/main" id="{903D6A4C-20CC-427A-B6DE-3505C1CD880D}"/>
            </a:ext>
          </a:extLst>
        </xdr:cNvPr>
        <xdr:cNvPicPr>
          <a:picLocks noChangeAspect="1"/>
        </xdr:cNvPicPr>
      </xdr:nvPicPr>
      <xdr:blipFill>
        <a:blip xmlns:r="http://schemas.openxmlformats.org/officeDocument/2006/relationships" r:embed="rId475">
          <a:extLst>
            <a:ext uri="{28A0092B-C50C-407E-A947-70E740481C1C}">
              <a14:useLocalDpi xmlns:a14="http://schemas.microsoft.com/office/drawing/2010/main" val="0"/>
            </a:ext>
          </a:extLst>
        </a:blip>
        <a:stretch>
          <a:fillRect/>
        </a:stretch>
      </xdr:blipFill>
      <xdr:spPr>
        <a:xfrm>
          <a:off x="2871107" y="412545440"/>
          <a:ext cx="2857500" cy="1353815"/>
        </a:xfrm>
        <a:prstGeom prst="rect">
          <a:avLst/>
        </a:prstGeom>
      </xdr:spPr>
    </xdr:pic>
    <xdr:clientData/>
  </xdr:twoCellAnchor>
  <xdr:twoCellAnchor>
    <xdr:from>
      <xdr:col>3</xdr:col>
      <xdr:colOff>95249</xdr:colOff>
      <xdr:row>224</xdr:row>
      <xdr:rowOff>176894</xdr:rowOff>
    </xdr:from>
    <xdr:to>
      <xdr:col>3</xdr:col>
      <xdr:colOff>2995802</xdr:colOff>
      <xdr:row>224</xdr:row>
      <xdr:rowOff>1524000</xdr:rowOff>
    </xdr:to>
    <xdr:pic>
      <xdr:nvPicPr>
        <xdr:cNvPr id="668" name="Imagen 667">
          <a:extLst>
            <a:ext uri="{FF2B5EF4-FFF2-40B4-BE49-F238E27FC236}">
              <a16:creationId xmlns:a16="http://schemas.microsoft.com/office/drawing/2014/main" id="{FC525119-3F6F-4EAF-A679-C73F1BFEEBBC}"/>
            </a:ext>
          </a:extLst>
        </xdr:cNvPr>
        <xdr:cNvPicPr>
          <a:picLocks noChangeAspect="1"/>
        </xdr:cNvPicPr>
      </xdr:nvPicPr>
      <xdr:blipFill rotWithShape="1">
        <a:blip xmlns:r="http://schemas.openxmlformats.org/officeDocument/2006/relationships" r:embed="rId476">
          <a:extLst>
            <a:ext uri="{28A0092B-C50C-407E-A947-70E740481C1C}">
              <a14:useLocalDpi xmlns:a14="http://schemas.microsoft.com/office/drawing/2010/main" val="0"/>
            </a:ext>
          </a:extLst>
        </a:blip>
        <a:srcRect l="3802"/>
        <a:stretch>
          <a:fillRect/>
        </a:stretch>
      </xdr:blipFill>
      <xdr:spPr>
        <a:xfrm>
          <a:off x="2857499" y="414276269"/>
          <a:ext cx="2900553" cy="1347106"/>
        </a:xfrm>
        <a:prstGeom prst="rect">
          <a:avLst/>
        </a:prstGeom>
      </xdr:spPr>
    </xdr:pic>
    <xdr:clientData/>
  </xdr:twoCellAnchor>
  <xdr:twoCellAnchor>
    <xdr:from>
      <xdr:col>3</xdr:col>
      <xdr:colOff>122463</xdr:colOff>
      <xdr:row>225</xdr:row>
      <xdr:rowOff>421822</xdr:rowOff>
    </xdr:from>
    <xdr:to>
      <xdr:col>3</xdr:col>
      <xdr:colOff>2890841</xdr:colOff>
      <xdr:row>225</xdr:row>
      <xdr:rowOff>1481462</xdr:rowOff>
    </xdr:to>
    <xdr:pic>
      <xdr:nvPicPr>
        <xdr:cNvPr id="669" name="Imagen 668">
          <a:extLst>
            <a:ext uri="{FF2B5EF4-FFF2-40B4-BE49-F238E27FC236}">
              <a16:creationId xmlns:a16="http://schemas.microsoft.com/office/drawing/2014/main" id="{2E8BD3C6-BC7D-41A1-96E3-B3756446C5C0}"/>
            </a:ext>
          </a:extLst>
        </xdr:cNvPr>
        <xdr:cNvPicPr>
          <a:picLocks noChangeAspect="1"/>
        </xdr:cNvPicPr>
      </xdr:nvPicPr>
      <xdr:blipFill>
        <a:blip xmlns:r="http://schemas.openxmlformats.org/officeDocument/2006/relationships" r:embed="rId477">
          <a:extLst>
            <a:ext uri="{28A0092B-C50C-407E-A947-70E740481C1C}">
              <a14:useLocalDpi xmlns:a14="http://schemas.microsoft.com/office/drawing/2010/main" val="0"/>
            </a:ext>
          </a:extLst>
        </a:blip>
        <a:stretch>
          <a:fillRect/>
        </a:stretch>
      </xdr:blipFill>
      <xdr:spPr>
        <a:xfrm>
          <a:off x="2884713" y="416292847"/>
          <a:ext cx="2768378" cy="1059640"/>
        </a:xfrm>
        <a:prstGeom prst="rect">
          <a:avLst/>
        </a:prstGeom>
      </xdr:spPr>
    </xdr:pic>
    <xdr:clientData/>
  </xdr:twoCellAnchor>
  <xdr:twoCellAnchor>
    <xdr:from>
      <xdr:col>3</xdr:col>
      <xdr:colOff>81643</xdr:colOff>
      <xdr:row>226</xdr:row>
      <xdr:rowOff>449036</xdr:rowOff>
    </xdr:from>
    <xdr:to>
      <xdr:col>3</xdr:col>
      <xdr:colOff>2991625</xdr:colOff>
      <xdr:row>226</xdr:row>
      <xdr:rowOff>1469571</xdr:rowOff>
    </xdr:to>
    <xdr:pic>
      <xdr:nvPicPr>
        <xdr:cNvPr id="670" name="Imagen 669">
          <a:extLst>
            <a:ext uri="{FF2B5EF4-FFF2-40B4-BE49-F238E27FC236}">
              <a16:creationId xmlns:a16="http://schemas.microsoft.com/office/drawing/2014/main" id="{0CFCE433-A8B1-49E2-9439-CAF11374367F}"/>
            </a:ext>
          </a:extLst>
        </xdr:cNvPr>
        <xdr:cNvPicPr>
          <a:picLocks noChangeAspect="1"/>
        </xdr:cNvPicPr>
      </xdr:nvPicPr>
      <xdr:blipFill>
        <a:blip xmlns:r="http://schemas.openxmlformats.org/officeDocument/2006/relationships" r:embed="rId478">
          <a:extLst>
            <a:ext uri="{28A0092B-C50C-407E-A947-70E740481C1C}">
              <a14:useLocalDpi xmlns:a14="http://schemas.microsoft.com/office/drawing/2010/main" val="0"/>
            </a:ext>
          </a:extLst>
        </a:blip>
        <a:stretch>
          <a:fillRect/>
        </a:stretch>
      </xdr:blipFill>
      <xdr:spPr>
        <a:xfrm>
          <a:off x="2843893" y="418091711"/>
          <a:ext cx="2909982" cy="1020535"/>
        </a:xfrm>
        <a:prstGeom prst="rect">
          <a:avLst/>
        </a:prstGeom>
      </xdr:spPr>
    </xdr:pic>
    <xdr:clientData/>
  </xdr:twoCellAnchor>
  <xdr:twoCellAnchor>
    <xdr:from>
      <xdr:col>3</xdr:col>
      <xdr:colOff>421823</xdr:colOff>
      <xdr:row>309</xdr:row>
      <xdr:rowOff>122465</xdr:rowOff>
    </xdr:from>
    <xdr:to>
      <xdr:col>3</xdr:col>
      <xdr:colOff>2887649</xdr:colOff>
      <xdr:row>309</xdr:row>
      <xdr:rowOff>2217965</xdr:rowOff>
    </xdr:to>
    <xdr:pic>
      <xdr:nvPicPr>
        <xdr:cNvPr id="671" name="Imagen 670">
          <a:extLst>
            <a:ext uri="{FF2B5EF4-FFF2-40B4-BE49-F238E27FC236}">
              <a16:creationId xmlns:a16="http://schemas.microsoft.com/office/drawing/2014/main" id="{377B720B-ACB1-47D4-AB5A-E64E842FECC2}"/>
            </a:ext>
          </a:extLst>
        </xdr:cNvPr>
        <xdr:cNvPicPr>
          <a:picLocks noChangeAspect="1"/>
        </xdr:cNvPicPr>
      </xdr:nvPicPr>
      <xdr:blipFill rotWithShape="1">
        <a:blip xmlns:r="http://schemas.openxmlformats.org/officeDocument/2006/relationships" r:embed="rId479" cstate="print">
          <a:extLst>
            <a:ext uri="{28A0092B-C50C-407E-A947-70E740481C1C}">
              <a14:useLocalDpi xmlns:a14="http://schemas.microsoft.com/office/drawing/2010/main" val="0"/>
            </a:ext>
          </a:extLst>
        </a:blip>
        <a:srcRect t="7691" b="7327"/>
        <a:stretch>
          <a:fillRect/>
        </a:stretch>
      </xdr:blipFill>
      <xdr:spPr>
        <a:xfrm>
          <a:off x="3184073" y="564545390"/>
          <a:ext cx="2465826" cy="2095500"/>
        </a:xfrm>
        <a:prstGeom prst="rect">
          <a:avLst/>
        </a:prstGeom>
      </xdr:spPr>
    </xdr:pic>
    <xdr:clientData/>
  </xdr:twoCellAnchor>
  <xdr:twoCellAnchor editAs="oneCell">
    <xdr:from>
      <xdr:col>3</xdr:col>
      <xdr:colOff>340178</xdr:colOff>
      <xdr:row>287</xdr:row>
      <xdr:rowOff>68036</xdr:rowOff>
    </xdr:from>
    <xdr:to>
      <xdr:col>3</xdr:col>
      <xdr:colOff>2612572</xdr:colOff>
      <xdr:row>287</xdr:row>
      <xdr:rowOff>2186829</xdr:rowOff>
    </xdr:to>
    <xdr:pic>
      <xdr:nvPicPr>
        <xdr:cNvPr id="672" name="Imagen 671">
          <a:extLst>
            <a:ext uri="{FF2B5EF4-FFF2-40B4-BE49-F238E27FC236}">
              <a16:creationId xmlns:a16="http://schemas.microsoft.com/office/drawing/2014/main" id="{FD76752F-A1EB-488F-937F-B957FA78122F}"/>
            </a:ext>
          </a:extLst>
        </xdr:cNvPr>
        <xdr:cNvPicPr>
          <a:picLocks noChangeAspect="1"/>
        </xdr:cNvPicPr>
      </xdr:nvPicPr>
      <xdr:blipFill>
        <a:blip xmlns:r="http://schemas.openxmlformats.org/officeDocument/2006/relationships" r:embed="rId480"/>
        <a:stretch>
          <a:fillRect/>
        </a:stretch>
      </xdr:blipFill>
      <xdr:spPr>
        <a:xfrm>
          <a:off x="3102428" y="514198961"/>
          <a:ext cx="2272394" cy="2118793"/>
        </a:xfrm>
        <a:prstGeom prst="rect">
          <a:avLst/>
        </a:prstGeom>
      </xdr:spPr>
    </xdr:pic>
    <xdr:clientData/>
  </xdr:twoCellAnchor>
  <xdr:twoCellAnchor editAs="oneCell">
    <xdr:from>
      <xdr:col>3</xdr:col>
      <xdr:colOff>176893</xdr:colOff>
      <xdr:row>312</xdr:row>
      <xdr:rowOff>231322</xdr:rowOff>
    </xdr:from>
    <xdr:to>
      <xdr:col>3</xdr:col>
      <xdr:colOff>2886292</xdr:colOff>
      <xdr:row>312</xdr:row>
      <xdr:rowOff>2122714</xdr:rowOff>
    </xdr:to>
    <xdr:pic>
      <xdr:nvPicPr>
        <xdr:cNvPr id="673" name="Imagen 672">
          <a:extLst>
            <a:ext uri="{FF2B5EF4-FFF2-40B4-BE49-F238E27FC236}">
              <a16:creationId xmlns:a16="http://schemas.microsoft.com/office/drawing/2014/main" id="{F20BF3D3-167C-4F2D-8952-E21694FF29A0}"/>
            </a:ext>
          </a:extLst>
        </xdr:cNvPr>
        <xdr:cNvPicPr>
          <a:picLocks noChangeAspect="1"/>
        </xdr:cNvPicPr>
      </xdr:nvPicPr>
      <xdr:blipFill>
        <a:blip xmlns:r="http://schemas.openxmlformats.org/officeDocument/2006/relationships" r:embed="rId481"/>
        <a:stretch>
          <a:fillRect/>
        </a:stretch>
      </xdr:blipFill>
      <xdr:spPr>
        <a:xfrm>
          <a:off x="2939143" y="571512247"/>
          <a:ext cx="2709399" cy="1891392"/>
        </a:xfrm>
        <a:prstGeom prst="rect">
          <a:avLst/>
        </a:prstGeom>
      </xdr:spPr>
    </xdr:pic>
    <xdr:clientData/>
  </xdr:twoCellAnchor>
  <xdr:twoCellAnchor>
    <xdr:from>
      <xdr:col>3</xdr:col>
      <xdr:colOff>462643</xdr:colOff>
      <xdr:row>319</xdr:row>
      <xdr:rowOff>244927</xdr:rowOff>
    </xdr:from>
    <xdr:to>
      <xdr:col>3</xdr:col>
      <xdr:colOff>2667000</xdr:colOff>
      <xdr:row>319</xdr:row>
      <xdr:rowOff>2150602</xdr:rowOff>
    </xdr:to>
    <xdr:pic>
      <xdr:nvPicPr>
        <xdr:cNvPr id="674" name="Imagen 673">
          <a:extLst>
            <a:ext uri="{FF2B5EF4-FFF2-40B4-BE49-F238E27FC236}">
              <a16:creationId xmlns:a16="http://schemas.microsoft.com/office/drawing/2014/main" id="{59716231-B21E-4A9B-95CA-5D29535FC65F}"/>
            </a:ext>
          </a:extLst>
        </xdr:cNvPr>
        <xdr:cNvPicPr>
          <a:picLocks noChangeAspect="1"/>
        </xdr:cNvPicPr>
      </xdr:nvPicPr>
      <xdr:blipFill>
        <a:blip xmlns:r="http://schemas.openxmlformats.org/officeDocument/2006/relationships" r:embed="rId482"/>
        <a:stretch>
          <a:fillRect/>
        </a:stretch>
      </xdr:blipFill>
      <xdr:spPr>
        <a:xfrm>
          <a:off x="3224893" y="587527852"/>
          <a:ext cx="2204357" cy="1905675"/>
        </a:xfrm>
        <a:prstGeom prst="rect">
          <a:avLst/>
        </a:prstGeom>
      </xdr:spPr>
    </xdr:pic>
    <xdr:clientData/>
  </xdr:twoCellAnchor>
  <xdr:twoCellAnchor>
    <xdr:from>
      <xdr:col>3</xdr:col>
      <xdr:colOff>340179</xdr:colOff>
      <xdr:row>322</xdr:row>
      <xdr:rowOff>122464</xdr:rowOff>
    </xdr:from>
    <xdr:to>
      <xdr:col>3</xdr:col>
      <xdr:colOff>2748642</xdr:colOff>
      <xdr:row>322</xdr:row>
      <xdr:rowOff>2042378</xdr:rowOff>
    </xdr:to>
    <xdr:pic>
      <xdr:nvPicPr>
        <xdr:cNvPr id="675" name="Imagen 674">
          <a:extLst>
            <a:ext uri="{FF2B5EF4-FFF2-40B4-BE49-F238E27FC236}">
              <a16:creationId xmlns:a16="http://schemas.microsoft.com/office/drawing/2014/main" id="{F0DD1190-AE86-4D2B-9B9E-DAA53B37EAF1}"/>
            </a:ext>
          </a:extLst>
        </xdr:cNvPr>
        <xdr:cNvPicPr>
          <a:picLocks noChangeAspect="1"/>
        </xdr:cNvPicPr>
      </xdr:nvPicPr>
      <xdr:blipFill>
        <a:blip xmlns:r="http://schemas.openxmlformats.org/officeDocument/2006/relationships" r:embed="rId483"/>
        <a:stretch>
          <a:fillRect/>
        </a:stretch>
      </xdr:blipFill>
      <xdr:spPr>
        <a:xfrm>
          <a:off x="3102429" y="594263389"/>
          <a:ext cx="2408463" cy="1919914"/>
        </a:xfrm>
        <a:prstGeom prst="rect">
          <a:avLst/>
        </a:prstGeom>
      </xdr:spPr>
    </xdr:pic>
    <xdr:clientData/>
  </xdr:twoCellAnchor>
  <xdr:twoCellAnchor>
    <xdr:from>
      <xdr:col>3</xdr:col>
      <xdr:colOff>462643</xdr:colOff>
      <xdr:row>323</xdr:row>
      <xdr:rowOff>54428</xdr:rowOff>
    </xdr:from>
    <xdr:to>
      <xdr:col>3</xdr:col>
      <xdr:colOff>2762251</xdr:colOff>
      <xdr:row>323</xdr:row>
      <xdr:rowOff>2230020</xdr:rowOff>
    </xdr:to>
    <xdr:pic>
      <xdr:nvPicPr>
        <xdr:cNvPr id="676" name="Imagen 675">
          <a:extLst>
            <a:ext uri="{FF2B5EF4-FFF2-40B4-BE49-F238E27FC236}">
              <a16:creationId xmlns:a16="http://schemas.microsoft.com/office/drawing/2014/main" id="{82A9AD0A-1300-40FC-90C0-BA7A0EA8BEDE}"/>
            </a:ext>
          </a:extLst>
        </xdr:cNvPr>
        <xdr:cNvPicPr>
          <a:picLocks noChangeAspect="1"/>
        </xdr:cNvPicPr>
      </xdr:nvPicPr>
      <xdr:blipFill>
        <a:blip xmlns:r="http://schemas.openxmlformats.org/officeDocument/2006/relationships" r:embed="rId484"/>
        <a:stretch>
          <a:fillRect/>
        </a:stretch>
      </xdr:blipFill>
      <xdr:spPr>
        <a:xfrm>
          <a:off x="3224893" y="596481353"/>
          <a:ext cx="2299608" cy="2175592"/>
        </a:xfrm>
        <a:prstGeom prst="rect">
          <a:avLst/>
        </a:prstGeom>
      </xdr:spPr>
    </xdr:pic>
    <xdr:clientData/>
  </xdr:twoCellAnchor>
  <xdr:oneCellAnchor>
    <xdr:from>
      <xdr:col>3</xdr:col>
      <xdr:colOff>217715</xdr:colOff>
      <xdr:row>52</xdr:row>
      <xdr:rowOff>261826</xdr:rowOff>
    </xdr:from>
    <xdr:ext cx="2558143" cy="1447031"/>
    <xdr:pic>
      <xdr:nvPicPr>
        <xdr:cNvPr id="677" name="Imagen 676">
          <a:extLst>
            <a:ext uri="{FF2B5EF4-FFF2-40B4-BE49-F238E27FC236}">
              <a16:creationId xmlns:a16="http://schemas.microsoft.com/office/drawing/2014/main" id="{563AED8B-7664-47F3-8FE0-BC31CCBCBBC1}"/>
            </a:ext>
          </a:extLst>
        </xdr:cNvPr>
        <xdr:cNvPicPr>
          <a:picLocks noChangeAspect="1"/>
        </xdr:cNvPicPr>
      </xdr:nvPicPr>
      <xdr:blipFill>
        <a:blip xmlns:r="http://schemas.openxmlformats.org/officeDocument/2006/relationships" r:embed="rId485"/>
        <a:stretch>
          <a:fillRect/>
        </a:stretch>
      </xdr:blipFill>
      <xdr:spPr>
        <a:xfrm>
          <a:off x="2979965" y="75833176"/>
          <a:ext cx="2558143" cy="1447031"/>
        </a:xfrm>
        <a:prstGeom prst="rect">
          <a:avLst/>
        </a:prstGeom>
      </xdr:spPr>
    </xdr:pic>
    <xdr:clientData/>
  </xdr:oneCellAnchor>
  <xdr:twoCellAnchor>
    <xdr:from>
      <xdr:col>3</xdr:col>
      <xdr:colOff>149679</xdr:colOff>
      <xdr:row>123</xdr:row>
      <xdr:rowOff>217714</xdr:rowOff>
    </xdr:from>
    <xdr:to>
      <xdr:col>3</xdr:col>
      <xdr:colOff>2939143</xdr:colOff>
      <xdr:row>123</xdr:row>
      <xdr:rowOff>1520026</xdr:rowOff>
    </xdr:to>
    <xdr:pic>
      <xdr:nvPicPr>
        <xdr:cNvPr id="678" name="Imagen 12">
          <a:extLst>
            <a:ext uri="{FF2B5EF4-FFF2-40B4-BE49-F238E27FC236}">
              <a16:creationId xmlns:a16="http://schemas.microsoft.com/office/drawing/2014/main" id="{14DBEA88-1972-4657-92D1-F54FB2783627}"/>
            </a:ext>
          </a:extLst>
        </xdr:cNvPr>
        <xdr:cNvPicPr>
          <a:picLocks noChangeAspect="1" noChangeArrowheads="1"/>
        </xdr:cNvPicPr>
      </xdr:nvPicPr>
      <xdr:blipFill>
        <a:blip xmlns:r="http://schemas.openxmlformats.org/officeDocument/2006/relationships" r:embed="rId486">
          <a:extLst>
            <a:ext uri="{28A0092B-C50C-407E-A947-70E740481C1C}">
              <a14:useLocalDpi xmlns:a14="http://schemas.microsoft.com/office/drawing/2010/main" val="0"/>
            </a:ext>
          </a:extLst>
        </a:blip>
        <a:srcRect/>
        <a:stretch>
          <a:fillRect/>
        </a:stretch>
      </xdr:blipFill>
      <xdr:spPr bwMode="auto">
        <a:xfrm>
          <a:off x="2911929" y="219502264"/>
          <a:ext cx="2789464" cy="13023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122464</xdr:colOff>
      <xdr:row>124</xdr:row>
      <xdr:rowOff>231323</xdr:rowOff>
    </xdr:from>
    <xdr:to>
      <xdr:col>3</xdr:col>
      <xdr:colOff>2911928</xdr:colOff>
      <xdr:row>124</xdr:row>
      <xdr:rowOff>1533635</xdr:rowOff>
    </xdr:to>
    <xdr:pic>
      <xdr:nvPicPr>
        <xdr:cNvPr id="679" name="Imagen 12">
          <a:extLst>
            <a:ext uri="{FF2B5EF4-FFF2-40B4-BE49-F238E27FC236}">
              <a16:creationId xmlns:a16="http://schemas.microsoft.com/office/drawing/2014/main" id="{318498AE-31BB-4F52-A30E-14648E69347C}"/>
            </a:ext>
          </a:extLst>
        </xdr:cNvPr>
        <xdr:cNvPicPr>
          <a:picLocks noChangeAspect="1" noChangeArrowheads="1"/>
        </xdr:cNvPicPr>
      </xdr:nvPicPr>
      <xdr:blipFill>
        <a:blip xmlns:r="http://schemas.openxmlformats.org/officeDocument/2006/relationships" r:embed="rId486">
          <a:extLst>
            <a:ext uri="{28A0092B-C50C-407E-A947-70E740481C1C}">
              <a14:useLocalDpi xmlns:a14="http://schemas.microsoft.com/office/drawing/2010/main" val="0"/>
            </a:ext>
          </a:extLst>
        </a:blip>
        <a:srcRect/>
        <a:stretch>
          <a:fillRect/>
        </a:stretch>
      </xdr:blipFill>
      <xdr:spPr bwMode="auto">
        <a:xfrm>
          <a:off x="2884714" y="221287523"/>
          <a:ext cx="2789464" cy="13023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136072</xdr:colOff>
      <xdr:row>125</xdr:row>
      <xdr:rowOff>299356</xdr:rowOff>
    </xdr:from>
    <xdr:to>
      <xdr:col>3</xdr:col>
      <xdr:colOff>2925536</xdr:colOff>
      <xdr:row>125</xdr:row>
      <xdr:rowOff>1601668</xdr:rowOff>
    </xdr:to>
    <xdr:pic>
      <xdr:nvPicPr>
        <xdr:cNvPr id="680" name="Imagen 12">
          <a:extLst>
            <a:ext uri="{FF2B5EF4-FFF2-40B4-BE49-F238E27FC236}">
              <a16:creationId xmlns:a16="http://schemas.microsoft.com/office/drawing/2014/main" id="{8BED9A9C-74AC-4B6A-BBB8-4D3283FB09B3}"/>
            </a:ext>
          </a:extLst>
        </xdr:cNvPr>
        <xdr:cNvPicPr>
          <a:picLocks noChangeAspect="1" noChangeArrowheads="1"/>
        </xdr:cNvPicPr>
      </xdr:nvPicPr>
      <xdr:blipFill>
        <a:blip xmlns:r="http://schemas.openxmlformats.org/officeDocument/2006/relationships" r:embed="rId486">
          <a:extLst>
            <a:ext uri="{28A0092B-C50C-407E-A947-70E740481C1C}">
              <a14:useLocalDpi xmlns:a14="http://schemas.microsoft.com/office/drawing/2010/main" val="0"/>
            </a:ext>
          </a:extLst>
        </a:blip>
        <a:srcRect/>
        <a:stretch>
          <a:fillRect/>
        </a:stretch>
      </xdr:blipFill>
      <xdr:spPr bwMode="auto">
        <a:xfrm>
          <a:off x="2898322" y="223127206"/>
          <a:ext cx="2789464" cy="13023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623457</xdr:colOff>
      <xdr:row>167</xdr:row>
      <xdr:rowOff>86593</xdr:rowOff>
    </xdr:from>
    <xdr:to>
      <xdr:col>3</xdr:col>
      <xdr:colOff>2441865</xdr:colOff>
      <xdr:row>167</xdr:row>
      <xdr:rowOff>2432926</xdr:rowOff>
    </xdr:to>
    <xdr:pic>
      <xdr:nvPicPr>
        <xdr:cNvPr id="681" name="Imagen 680">
          <a:extLst>
            <a:ext uri="{FF2B5EF4-FFF2-40B4-BE49-F238E27FC236}">
              <a16:creationId xmlns:a16="http://schemas.microsoft.com/office/drawing/2014/main" id="{88070AA4-5925-4BE5-AE26-4C648E236A6E}"/>
            </a:ext>
          </a:extLst>
        </xdr:cNvPr>
        <xdr:cNvPicPr>
          <a:picLocks noChangeAspect="1"/>
        </xdr:cNvPicPr>
      </xdr:nvPicPr>
      <xdr:blipFill>
        <a:blip xmlns:r="http://schemas.openxmlformats.org/officeDocument/2006/relationships" r:embed="rId487"/>
        <a:stretch>
          <a:fillRect/>
        </a:stretch>
      </xdr:blipFill>
      <xdr:spPr>
        <a:xfrm>
          <a:off x="3385707" y="304010293"/>
          <a:ext cx="1818408" cy="2346333"/>
        </a:xfrm>
        <a:prstGeom prst="rect">
          <a:avLst/>
        </a:prstGeom>
      </xdr:spPr>
    </xdr:pic>
    <xdr:clientData/>
  </xdr:twoCellAnchor>
  <xdr:twoCellAnchor>
    <xdr:from>
      <xdr:col>3</xdr:col>
      <xdr:colOff>95250</xdr:colOff>
      <xdr:row>170</xdr:row>
      <xdr:rowOff>666750</xdr:rowOff>
    </xdr:from>
    <xdr:to>
      <xdr:col>3</xdr:col>
      <xdr:colOff>2041072</xdr:colOff>
      <xdr:row>170</xdr:row>
      <xdr:rowOff>1553925</xdr:rowOff>
    </xdr:to>
    <xdr:pic>
      <xdr:nvPicPr>
        <xdr:cNvPr id="682" name="Imagen 681">
          <a:extLst>
            <a:ext uri="{FF2B5EF4-FFF2-40B4-BE49-F238E27FC236}">
              <a16:creationId xmlns:a16="http://schemas.microsoft.com/office/drawing/2014/main" id="{A9369ED7-CCEB-4367-999F-E9C01C833C78}"/>
            </a:ext>
          </a:extLst>
        </xdr:cNvPr>
        <xdr:cNvPicPr>
          <a:picLocks noChangeAspect="1"/>
        </xdr:cNvPicPr>
      </xdr:nvPicPr>
      <xdr:blipFill rotWithShape="1">
        <a:blip xmlns:r="http://schemas.openxmlformats.org/officeDocument/2006/relationships" r:embed="rId488" cstate="print">
          <a:extLst>
            <a:ext uri="{28A0092B-C50C-407E-A947-70E740481C1C}">
              <a14:useLocalDpi xmlns:a14="http://schemas.microsoft.com/office/drawing/2010/main" val="0"/>
            </a:ext>
          </a:extLst>
        </a:blip>
        <a:srcRect l="5252" t="28012" r="3361" b="30321"/>
        <a:stretch>
          <a:fillRect/>
        </a:stretch>
      </xdr:blipFill>
      <xdr:spPr>
        <a:xfrm>
          <a:off x="2857500" y="311686575"/>
          <a:ext cx="1945822" cy="887175"/>
        </a:xfrm>
        <a:prstGeom prst="rect">
          <a:avLst/>
        </a:prstGeom>
      </xdr:spPr>
    </xdr:pic>
    <xdr:clientData/>
  </xdr:twoCellAnchor>
  <xdr:twoCellAnchor>
    <xdr:from>
      <xdr:col>3</xdr:col>
      <xdr:colOff>2190751</xdr:colOff>
      <xdr:row>170</xdr:row>
      <xdr:rowOff>190499</xdr:rowOff>
    </xdr:from>
    <xdr:to>
      <xdr:col>3</xdr:col>
      <xdr:colOff>2941675</xdr:colOff>
      <xdr:row>170</xdr:row>
      <xdr:rowOff>1864178</xdr:rowOff>
    </xdr:to>
    <xdr:pic>
      <xdr:nvPicPr>
        <xdr:cNvPr id="683" name="Imagen 682">
          <a:extLst>
            <a:ext uri="{FF2B5EF4-FFF2-40B4-BE49-F238E27FC236}">
              <a16:creationId xmlns:a16="http://schemas.microsoft.com/office/drawing/2014/main" id="{0396BDAC-4817-423A-8CED-5FBD3B7DC970}"/>
            </a:ext>
          </a:extLst>
        </xdr:cNvPr>
        <xdr:cNvPicPr>
          <a:picLocks noChangeAspect="1"/>
        </xdr:cNvPicPr>
      </xdr:nvPicPr>
      <xdr:blipFill>
        <a:blip xmlns:r="http://schemas.openxmlformats.org/officeDocument/2006/relationships" r:embed="rId489" cstate="print">
          <a:extLst>
            <a:ext uri="{28A0092B-C50C-407E-A947-70E740481C1C}">
              <a14:useLocalDpi xmlns:a14="http://schemas.microsoft.com/office/drawing/2010/main" val="0"/>
            </a:ext>
          </a:extLst>
        </a:blip>
        <a:stretch>
          <a:fillRect/>
        </a:stretch>
      </xdr:blipFill>
      <xdr:spPr>
        <a:xfrm>
          <a:off x="4953001" y="311210324"/>
          <a:ext cx="750924" cy="1673679"/>
        </a:xfrm>
        <a:prstGeom prst="rect">
          <a:avLst/>
        </a:prstGeom>
      </xdr:spPr>
    </xdr:pic>
    <xdr:clientData/>
  </xdr:twoCellAnchor>
  <xdr:twoCellAnchor>
    <xdr:from>
      <xdr:col>3</xdr:col>
      <xdr:colOff>762000</xdr:colOff>
      <xdr:row>168</xdr:row>
      <xdr:rowOff>54428</xdr:rowOff>
    </xdr:from>
    <xdr:to>
      <xdr:col>3</xdr:col>
      <xdr:colOff>2367642</xdr:colOff>
      <xdr:row>168</xdr:row>
      <xdr:rowOff>2486317</xdr:rowOff>
    </xdr:to>
    <xdr:pic>
      <xdr:nvPicPr>
        <xdr:cNvPr id="684" name="Imagen 683">
          <a:extLst>
            <a:ext uri="{FF2B5EF4-FFF2-40B4-BE49-F238E27FC236}">
              <a16:creationId xmlns:a16="http://schemas.microsoft.com/office/drawing/2014/main" id="{4CCB32C8-69F3-4F67-9100-32BA2FA990FD}"/>
            </a:ext>
          </a:extLst>
        </xdr:cNvPr>
        <xdr:cNvPicPr>
          <a:picLocks noChangeAspect="1"/>
        </xdr:cNvPicPr>
      </xdr:nvPicPr>
      <xdr:blipFill>
        <a:blip xmlns:r="http://schemas.openxmlformats.org/officeDocument/2006/relationships" r:embed="rId490"/>
        <a:stretch>
          <a:fillRect/>
        </a:stretch>
      </xdr:blipFill>
      <xdr:spPr>
        <a:xfrm>
          <a:off x="3524250" y="306511778"/>
          <a:ext cx="1605642" cy="2431889"/>
        </a:xfrm>
        <a:prstGeom prst="rect">
          <a:avLst/>
        </a:prstGeom>
      </xdr:spPr>
    </xdr:pic>
    <xdr:clientData/>
  </xdr:twoCellAnchor>
  <xdr:twoCellAnchor>
    <xdr:from>
      <xdr:col>3</xdr:col>
      <xdr:colOff>299358</xdr:colOff>
      <xdr:row>169</xdr:row>
      <xdr:rowOff>95250</xdr:rowOff>
    </xdr:from>
    <xdr:to>
      <xdr:col>3</xdr:col>
      <xdr:colOff>2653394</xdr:colOff>
      <xdr:row>169</xdr:row>
      <xdr:rowOff>1939018</xdr:rowOff>
    </xdr:to>
    <xdr:pic>
      <xdr:nvPicPr>
        <xdr:cNvPr id="685" name="Imagen 684">
          <a:extLst>
            <a:ext uri="{FF2B5EF4-FFF2-40B4-BE49-F238E27FC236}">
              <a16:creationId xmlns:a16="http://schemas.microsoft.com/office/drawing/2014/main" id="{F8B8C99B-A9E0-48FA-BE13-662C021186C7}"/>
            </a:ext>
          </a:extLst>
        </xdr:cNvPr>
        <xdr:cNvPicPr>
          <a:picLocks noChangeAspect="1"/>
        </xdr:cNvPicPr>
      </xdr:nvPicPr>
      <xdr:blipFill>
        <a:blip xmlns:r="http://schemas.openxmlformats.org/officeDocument/2006/relationships" r:embed="rId491"/>
        <a:stretch>
          <a:fillRect/>
        </a:stretch>
      </xdr:blipFill>
      <xdr:spPr>
        <a:xfrm>
          <a:off x="3061608" y="309086250"/>
          <a:ext cx="2354036" cy="1843768"/>
        </a:xfrm>
        <a:prstGeom prst="rect">
          <a:avLst/>
        </a:prstGeom>
      </xdr:spPr>
    </xdr:pic>
    <xdr:clientData/>
  </xdr:twoCellAnchor>
  <xdr:twoCellAnchor>
    <xdr:from>
      <xdr:col>3</xdr:col>
      <xdr:colOff>1246543</xdr:colOff>
      <xdr:row>175</xdr:row>
      <xdr:rowOff>1799227</xdr:rowOff>
    </xdr:from>
    <xdr:to>
      <xdr:col>3</xdr:col>
      <xdr:colOff>1844448</xdr:colOff>
      <xdr:row>178</xdr:row>
      <xdr:rowOff>96971</xdr:rowOff>
    </xdr:to>
    <xdr:pic>
      <xdr:nvPicPr>
        <xdr:cNvPr id="686" name="Imagen 685">
          <a:extLst>
            <a:ext uri="{FF2B5EF4-FFF2-40B4-BE49-F238E27FC236}">
              <a16:creationId xmlns:a16="http://schemas.microsoft.com/office/drawing/2014/main" id="{AF6D8C9B-BD32-4424-A142-0B9882334174}"/>
            </a:ext>
          </a:extLst>
        </xdr:cNvPr>
        <xdr:cNvPicPr>
          <a:picLocks noChangeAspect="1"/>
        </xdr:cNvPicPr>
      </xdr:nvPicPr>
      <xdr:blipFill>
        <a:blip xmlns:r="http://schemas.openxmlformats.org/officeDocument/2006/relationships" r:embed="rId492"/>
        <a:stretch>
          <a:fillRect/>
        </a:stretch>
      </xdr:blipFill>
      <xdr:spPr>
        <a:xfrm rot="18379513">
          <a:off x="2301374" y="322260771"/>
          <a:ext cx="4012744" cy="597905"/>
        </a:xfrm>
        <a:prstGeom prst="rect">
          <a:avLst/>
        </a:prstGeom>
      </xdr:spPr>
    </xdr:pic>
    <xdr:clientData/>
  </xdr:twoCellAnchor>
  <xdr:twoCellAnchor>
    <xdr:from>
      <xdr:col>3</xdr:col>
      <xdr:colOff>1286168</xdr:colOff>
      <xdr:row>177</xdr:row>
      <xdr:rowOff>1791490</xdr:rowOff>
    </xdr:from>
    <xdr:to>
      <xdr:col>3</xdr:col>
      <xdr:colOff>1772839</xdr:colOff>
      <xdr:row>180</xdr:row>
      <xdr:rowOff>173153</xdr:rowOff>
    </xdr:to>
    <xdr:pic>
      <xdr:nvPicPr>
        <xdr:cNvPr id="687" name="Imagen 686">
          <a:extLst>
            <a:ext uri="{FF2B5EF4-FFF2-40B4-BE49-F238E27FC236}">
              <a16:creationId xmlns:a16="http://schemas.microsoft.com/office/drawing/2014/main" id="{8537F899-8779-44AB-BCFD-87A299B764D6}"/>
            </a:ext>
          </a:extLst>
        </xdr:cNvPr>
        <xdr:cNvPicPr>
          <a:picLocks noChangeAspect="1"/>
        </xdr:cNvPicPr>
      </xdr:nvPicPr>
      <xdr:blipFill>
        <a:blip xmlns:r="http://schemas.openxmlformats.org/officeDocument/2006/relationships" r:embed="rId493"/>
        <a:stretch>
          <a:fillRect/>
        </a:stretch>
      </xdr:blipFill>
      <xdr:spPr>
        <a:xfrm rot="18394208">
          <a:off x="2243422" y="326160611"/>
          <a:ext cx="4096663" cy="486671"/>
        </a:xfrm>
        <a:prstGeom prst="rect">
          <a:avLst/>
        </a:prstGeom>
      </xdr:spPr>
    </xdr:pic>
    <xdr:clientData/>
  </xdr:twoCellAnchor>
  <xdr:twoCellAnchor>
    <xdr:from>
      <xdr:col>3</xdr:col>
      <xdr:colOff>136072</xdr:colOff>
      <xdr:row>227</xdr:row>
      <xdr:rowOff>353785</xdr:rowOff>
    </xdr:from>
    <xdr:to>
      <xdr:col>3</xdr:col>
      <xdr:colOff>2816679</xdr:colOff>
      <xdr:row>227</xdr:row>
      <xdr:rowOff>1446080</xdr:rowOff>
    </xdr:to>
    <xdr:pic>
      <xdr:nvPicPr>
        <xdr:cNvPr id="688" name="Imagen 687">
          <a:extLst>
            <a:ext uri="{FF2B5EF4-FFF2-40B4-BE49-F238E27FC236}">
              <a16:creationId xmlns:a16="http://schemas.microsoft.com/office/drawing/2014/main" id="{C3F280DE-F870-4BD4-8A6B-C068926B5A9F}"/>
            </a:ext>
          </a:extLst>
        </xdr:cNvPr>
        <xdr:cNvPicPr>
          <a:picLocks noChangeAspect="1"/>
        </xdr:cNvPicPr>
      </xdr:nvPicPr>
      <xdr:blipFill>
        <a:blip xmlns:r="http://schemas.openxmlformats.org/officeDocument/2006/relationships" r:embed="rId494"/>
        <a:stretch>
          <a:fillRect/>
        </a:stretch>
      </xdr:blipFill>
      <xdr:spPr>
        <a:xfrm>
          <a:off x="2898322" y="419768110"/>
          <a:ext cx="2680607" cy="1092295"/>
        </a:xfrm>
        <a:prstGeom prst="rect">
          <a:avLst/>
        </a:prstGeom>
      </xdr:spPr>
    </xdr:pic>
    <xdr:clientData/>
  </xdr:twoCellAnchor>
  <xdr:twoCellAnchor>
    <xdr:from>
      <xdr:col>3</xdr:col>
      <xdr:colOff>81642</xdr:colOff>
      <xdr:row>228</xdr:row>
      <xdr:rowOff>408215</xdr:rowOff>
    </xdr:from>
    <xdr:to>
      <xdr:col>3</xdr:col>
      <xdr:colOff>2952751</xdr:colOff>
      <xdr:row>228</xdr:row>
      <xdr:rowOff>1440277</xdr:rowOff>
    </xdr:to>
    <xdr:pic>
      <xdr:nvPicPr>
        <xdr:cNvPr id="689" name="Imagen 688">
          <a:extLst>
            <a:ext uri="{FF2B5EF4-FFF2-40B4-BE49-F238E27FC236}">
              <a16:creationId xmlns:a16="http://schemas.microsoft.com/office/drawing/2014/main" id="{C9535531-79DD-4E76-A37B-0B3862BF5C90}"/>
            </a:ext>
          </a:extLst>
        </xdr:cNvPr>
        <xdr:cNvPicPr>
          <a:picLocks noChangeAspect="1"/>
        </xdr:cNvPicPr>
      </xdr:nvPicPr>
      <xdr:blipFill>
        <a:blip xmlns:r="http://schemas.openxmlformats.org/officeDocument/2006/relationships" r:embed="rId495"/>
        <a:stretch>
          <a:fillRect/>
        </a:stretch>
      </xdr:blipFill>
      <xdr:spPr>
        <a:xfrm>
          <a:off x="2843892" y="421594190"/>
          <a:ext cx="2871109" cy="1032062"/>
        </a:xfrm>
        <a:prstGeom prst="rect">
          <a:avLst/>
        </a:prstGeom>
      </xdr:spPr>
    </xdr:pic>
    <xdr:clientData/>
  </xdr:twoCellAnchor>
  <xdr:twoCellAnchor>
    <xdr:from>
      <xdr:col>3</xdr:col>
      <xdr:colOff>108857</xdr:colOff>
      <xdr:row>229</xdr:row>
      <xdr:rowOff>353787</xdr:rowOff>
    </xdr:from>
    <xdr:to>
      <xdr:col>3</xdr:col>
      <xdr:colOff>2952750</xdr:colOff>
      <xdr:row>229</xdr:row>
      <xdr:rowOff>1489933</xdr:rowOff>
    </xdr:to>
    <xdr:pic>
      <xdr:nvPicPr>
        <xdr:cNvPr id="690" name="Imagen 689">
          <a:extLst>
            <a:ext uri="{FF2B5EF4-FFF2-40B4-BE49-F238E27FC236}">
              <a16:creationId xmlns:a16="http://schemas.microsoft.com/office/drawing/2014/main" id="{5066BD67-A3FC-4A18-A724-2F2E38E04414}"/>
            </a:ext>
          </a:extLst>
        </xdr:cNvPr>
        <xdr:cNvPicPr>
          <a:picLocks noChangeAspect="1"/>
        </xdr:cNvPicPr>
      </xdr:nvPicPr>
      <xdr:blipFill>
        <a:blip xmlns:r="http://schemas.openxmlformats.org/officeDocument/2006/relationships" r:embed="rId496"/>
        <a:stretch>
          <a:fillRect/>
        </a:stretch>
      </xdr:blipFill>
      <xdr:spPr>
        <a:xfrm>
          <a:off x="2871107" y="423311412"/>
          <a:ext cx="2843893" cy="1136146"/>
        </a:xfrm>
        <a:prstGeom prst="rect">
          <a:avLst/>
        </a:prstGeom>
      </xdr:spPr>
    </xdr:pic>
    <xdr:clientData/>
  </xdr:twoCellAnchor>
  <xdr:twoCellAnchor>
    <xdr:from>
      <xdr:col>3</xdr:col>
      <xdr:colOff>81642</xdr:colOff>
      <xdr:row>230</xdr:row>
      <xdr:rowOff>285749</xdr:rowOff>
    </xdr:from>
    <xdr:to>
      <xdr:col>3</xdr:col>
      <xdr:colOff>2963296</xdr:colOff>
      <xdr:row>230</xdr:row>
      <xdr:rowOff>1455964</xdr:rowOff>
    </xdr:to>
    <xdr:pic>
      <xdr:nvPicPr>
        <xdr:cNvPr id="691" name="Imagen 690">
          <a:extLst>
            <a:ext uri="{FF2B5EF4-FFF2-40B4-BE49-F238E27FC236}">
              <a16:creationId xmlns:a16="http://schemas.microsoft.com/office/drawing/2014/main" id="{E2A77969-DED0-45E9-A934-FA47EC00D58A}"/>
            </a:ext>
          </a:extLst>
        </xdr:cNvPr>
        <xdr:cNvPicPr>
          <a:picLocks noChangeAspect="1"/>
        </xdr:cNvPicPr>
      </xdr:nvPicPr>
      <xdr:blipFill>
        <a:blip xmlns:r="http://schemas.openxmlformats.org/officeDocument/2006/relationships" r:embed="rId497"/>
        <a:stretch>
          <a:fillRect/>
        </a:stretch>
      </xdr:blipFill>
      <xdr:spPr>
        <a:xfrm>
          <a:off x="2843892" y="425015024"/>
          <a:ext cx="2881654" cy="1170215"/>
        </a:xfrm>
        <a:prstGeom prst="rect">
          <a:avLst/>
        </a:prstGeom>
      </xdr:spPr>
    </xdr:pic>
    <xdr:clientData/>
  </xdr:twoCellAnchor>
  <xdr:twoCellAnchor>
    <xdr:from>
      <xdr:col>3</xdr:col>
      <xdr:colOff>40821</xdr:colOff>
      <xdr:row>231</xdr:row>
      <xdr:rowOff>381000</xdr:rowOff>
    </xdr:from>
    <xdr:to>
      <xdr:col>3</xdr:col>
      <xdr:colOff>2979964</xdr:colOff>
      <xdr:row>231</xdr:row>
      <xdr:rowOff>1483990</xdr:rowOff>
    </xdr:to>
    <xdr:pic>
      <xdr:nvPicPr>
        <xdr:cNvPr id="692" name="Imagen 691">
          <a:extLst>
            <a:ext uri="{FF2B5EF4-FFF2-40B4-BE49-F238E27FC236}">
              <a16:creationId xmlns:a16="http://schemas.microsoft.com/office/drawing/2014/main" id="{DDE2EEAC-BF6B-4EA7-B947-B5ED365B6FBD}"/>
            </a:ext>
          </a:extLst>
        </xdr:cNvPr>
        <xdr:cNvPicPr>
          <a:picLocks noChangeAspect="1"/>
        </xdr:cNvPicPr>
      </xdr:nvPicPr>
      <xdr:blipFill>
        <a:blip xmlns:r="http://schemas.openxmlformats.org/officeDocument/2006/relationships" r:embed="rId498"/>
        <a:stretch>
          <a:fillRect/>
        </a:stretch>
      </xdr:blipFill>
      <xdr:spPr>
        <a:xfrm>
          <a:off x="2803071" y="426881925"/>
          <a:ext cx="2939143" cy="1102990"/>
        </a:xfrm>
        <a:prstGeom prst="rect">
          <a:avLst/>
        </a:prstGeom>
      </xdr:spPr>
    </xdr:pic>
    <xdr:clientData/>
  </xdr:twoCellAnchor>
  <xdr:twoCellAnchor>
    <xdr:from>
      <xdr:col>3</xdr:col>
      <xdr:colOff>81643</xdr:colOff>
      <xdr:row>232</xdr:row>
      <xdr:rowOff>353785</xdr:rowOff>
    </xdr:from>
    <xdr:to>
      <xdr:col>3</xdr:col>
      <xdr:colOff>2993571</xdr:colOff>
      <xdr:row>232</xdr:row>
      <xdr:rowOff>1495860</xdr:rowOff>
    </xdr:to>
    <xdr:pic>
      <xdr:nvPicPr>
        <xdr:cNvPr id="693" name="Imagen 692">
          <a:extLst>
            <a:ext uri="{FF2B5EF4-FFF2-40B4-BE49-F238E27FC236}">
              <a16:creationId xmlns:a16="http://schemas.microsoft.com/office/drawing/2014/main" id="{DFC41C1B-5362-40C2-B285-A57C71AEA51F}"/>
            </a:ext>
          </a:extLst>
        </xdr:cNvPr>
        <xdr:cNvPicPr>
          <a:picLocks noChangeAspect="1"/>
        </xdr:cNvPicPr>
      </xdr:nvPicPr>
      <xdr:blipFill rotWithShape="1">
        <a:blip xmlns:r="http://schemas.openxmlformats.org/officeDocument/2006/relationships" r:embed="rId499"/>
        <a:srcRect l="3774"/>
        <a:stretch>
          <a:fillRect/>
        </a:stretch>
      </xdr:blipFill>
      <xdr:spPr>
        <a:xfrm>
          <a:off x="2843893" y="428626360"/>
          <a:ext cx="2911928" cy="1142075"/>
        </a:xfrm>
        <a:prstGeom prst="rect">
          <a:avLst/>
        </a:prstGeom>
      </xdr:spPr>
    </xdr:pic>
    <xdr:clientData/>
  </xdr:twoCellAnchor>
  <xdr:twoCellAnchor>
    <xdr:from>
      <xdr:col>3</xdr:col>
      <xdr:colOff>149678</xdr:colOff>
      <xdr:row>233</xdr:row>
      <xdr:rowOff>421822</xdr:rowOff>
    </xdr:from>
    <xdr:to>
      <xdr:col>3</xdr:col>
      <xdr:colOff>2910802</xdr:colOff>
      <xdr:row>233</xdr:row>
      <xdr:rowOff>1483179</xdr:rowOff>
    </xdr:to>
    <xdr:pic>
      <xdr:nvPicPr>
        <xdr:cNvPr id="694" name="Imagen 693">
          <a:extLst>
            <a:ext uri="{FF2B5EF4-FFF2-40B4-BE49-F238E27FC236}">
              <a16:creationId xmlns:a16="http://schemas.microsoft.com/office/drawing/2014/main" id="{77B55735-5A48-40F3-9536-BA6A50C4EC16}"/>
            </a:ext>
          </a:extLst>
        </xdr:cNvPr>
        <xdr:cNvPicPr>
          <a:picLocks noChangeAspect="1"/>
        </xdr:cNvPicPr>
      </xdr:nvPicPr>
      <xdr:blipFill>
        <a:blip xmlns:r="http://schemas.openxmlformats.org/officeDocument/2006/relationships" r:embed="rId500"/>
        <a:stretch>
          <a:fillRect/>
        </a:stretch>
      </xdr:blipFill>
      <xdr:spPr>
        <a:xfrm>
          <a:off x="2911928" y="430466047"/>
          <a:ext cx="2761124" cy="1061357"/>
        </a:xfrm>
        <a:prstGeom prst="rect">
          <a:avLst/>
        </a:prstGeom>
      </xdr:spPr>
    </xdr:pic>
    <xdr:clientData/>
  </xdr:twoCellAnchor>
  <xdr:twoCellAnchor>
    <xdr:from>
      <xdr:col>3</xdr:col>
      <xdr:colOff>68037</xdr:colOff>
      <xdr:row>234</xdr:row>
      <xdr:rowOff>299356</xdr:rowOff>
    </xdr:from>
    <xdr:to>
      <xdr:col>3</xdr:col>
      <xdr:colOff>2978453</xdr:colOff>
      <xdr:row>234</xdr:row>
      <xdr:rowOff>1496784</xdr:rowOff>
    </xdr:to>
    <xdr:pic>
      <xdr:nvPicPr>
        <xdr:cNvPr id="695" name="Imagen 694">
          <a:extLst>
            <a:ext uri="{FF2B5EF4-FFF2-40B4-BE49-F238E27FC236}">
              <a16:creationId xmlns:a16="http://schemas.microsoft.com/office/drawing/2014/main" id="{CC4B45CD-0B51-41CD-8011-2CE0DAEC5F1B}"/>
            </a:ext>
          </a:extLst>
        </xdr:cNvPr>
        <xdr:cNvPicPr>
          <a:picLocks noChangeAspect="1"/>
        </xdr:cNvPicPr>
      </xdr:nvPicPr>
      <xdr:blipFill>
        <a:blip xmlns:r="http://schemas.openxmlformats.org/officeDocument/2006/relationships" r:embed="rId501"/>
        <a:stretch>
          <a:fillRect/>
        </a:stretch>
      </xdr:blipFill>
      <xdr:spPr>
        <a:xfrm>
          <a:off x="2830287" y="432115231"/>
          <a:ext cx="2910416" cy="1197428"/>
        </a:xfrm>
        <a:prstGeom prst="rect">
          <a:avLst/>
        </a:prstGeom>
      </xdr:spPr>
    </xdr:pic>
    <xdr:clientData/>
  </xdr:twoCellAnchor>
  <xdr:twoCellAnchor>
    <xdr:from>
      <xdr:col>3</xdr:col>
      <xdr:colOff>285750</xdr:colOff>
      <xdr:row>288</xdr:row>
      <xdr:rowOff>40821</xdr:rowOff>
    </xdr:from>
    <xdr:to>
      <xdr:col>3</xdr:col>
      <xdr:colOff>2707820</xdr:colOff>
      <xdr:row>288</xdr:row>
      <xdr:rowOff>2234113</xdr:rowOff>
    </xdr:to>
    <xdr:pic>
      <xdr:nvPicPr>
        <xdr:cNvPr id="696" name="Imagen 695">
          <a:extLst>
            <a:ext uri="{FF2B5EF4-FFF2-40B4-BE49-F238E27FC236}">
              <a16:creationId xmlns:a16="http://schemas.microsoft.com/office/drawing/2014/main" id="{6A63B8D9-C6D2-4DC8-9C4C-73A0E27D3BEF}"/>
            </a:ext>
          </a:extLst>
        </xdr:cNvPr>
        <xdr:cNvPicPr>
          <a:picLocks noChangeAspect="1"/>
        </xdr:cNvPicPr>
      </xdr:nvPicPr>
      <xdr:blipFill>
        <a:blip xmlns:r="http://schemas.openxmlformats.org/officeDocument/2006/relationships" r:embed="rId502"/>
        <a:stretch>
          <a:fillRect/>
        </a:stretch>
      </xdr:blipFill>
      <xdr:spPr>
        <a:xfrm>
          <a:off x="3048000" y="516457746"/>
          <a:ext cx="2422070" cy="2193292"/>
        </a:xfrm>
        <a:prstGeom prst="rect">
          <a:avLst/>
        </a:prstGeom>
      </xdr:spPr>
    </xdr:pic>
    <xdr:clientData/>
  </xdr:twoCellAnchor>
  <xdr:twoCellAnchor>
    <xdr:from>
      <xdr:col>3</xdr:col>
      <xdr:colOff>427882</xdr:colOff>
      <xdr:row>296</xdr:row>
      <xdr:rowOff>0</xdr:rowOff>
    </xdr:from>
    <xdr:to>
      <xdr:col>3</xdr:col>
      <xdr:colOff>2497078</xdr:colOff>
      <xdr:row>296</xdr:row>
      <xdr:rowOff>0</xdr:rowOff>
    </xdr:to>
    <xdr:pic>
      <xdr:nvPicPr>
        <xdr:cNvPr id="697" name="Imagen 696">
          <a:extLst>
            <a:ext uri="{FF2B5EF4-FFF2-40B4-BE49-F238E27FC236}">
              <a16:creationId xmlns:a16="http://schemas.microsoft.com/office/drawing/2014/main" id="{8BF8FF39-23AB-4A9E-A2A9-2A958BA8DE21}"/>
            </a:ext>
          </a:extLst>
        </xdr:cNvPr>
        <xdr:cNvPicPr>
          <a:picLocks noChangeAspect="1"/>
        </xdr:cNvPicPr>
      </xdr:nvPicPr>
      <xdr:blipFill>
        <a:blip xmlns:r="http://schemas.openxmlformats.org/officeDocument/2006/relationships" r:embed="rId155">
          <a:extLst>
            <a:ext uri="{BEBA8EAE-BF5A-486C-A8C5-ECC9F3942E4B}">
              <a14:imgProps xmlns:a14="http://schemas.microsoft.com/office/drawing/2010/main">
                <a14:imgLayer r:embed="rId149">
                  <a14:imgEffect>
                    <a14:backgroundRemoval t="10000" b="90000" l="10000" r="90000"/>
                  </a14:imgEffect>
                </a14:imgLayer>
              </a14:imgProps>
            </a:ext>
            <a:ext uri="{28A0092B-C50C-407E-A947-70E740481C1C}">
              <a14:useLocalDpi xmlns:a14="http://schemas.microsoft.com/office/drawing/2010/main" val="0"/>
            </a:ext>
          </a:extLst>
        </a:blip>
        <a:stretch>
          <a:fillRect/>
        </a:stretch>
      </xdr:blipFill>
      <xdr:spPr>
        <a:xfrm rot="20880685">
          <a:off x="3190132" y="534704925"/>
          <a:ext cx="2069196" cy="0"/>
        </a:xfrm>
        <a:prstGeom prst="rect">
          <a:avLst/>
        </a:prstGeom>
      </xdr:spPr>
    </xdr:pic>
    <xdr:clientData/>
  </xdr:twoCellAnchor>
  <xdr:twoCellAnchor>
    <xdr:from>
      <xdr:col>3</xdr:col>
      <xdr:colOff>427882</xdr:colOff>
      <xdr:row>296</xdr:row>
      <xdr:rowOff>0</xdr:rowOff>
    </xdr:from>
    <xdr:to>
      <xdr:col>3</xdr:col>
      <xdr:colOff>2497078</xdr:colOff>
      <xdr:row>296</xdr:row>
      <xdr:rowOff>0</xdr:rowOff>
    </xdr:to>
    <xdr:pic>
      <xdr:nvPicPr>
        <xdr:cNvPr id="698" name="Imagen 697">
          <a:extLst>
            <a:ext uri="{FF2B5EF4-FFF2-40B4-BE49-F238E27FC236}">
              <a16:creationId xmlns:a16="http://schemas.microsoft.com/office/drawing/2014/main" id="{10CAB758-6B78-4BD6-863E-97018ADC7832}"/>
            </a:ext>
          </a:extLst>
        </xdr:cNvPr>
        <xdr:cNvPicPr>
          <a:picLocks noChangeAspect="1"/>
        </xdr:cNvPicPr>
      </xdr:nvPicPr>
      <xdr:blipFill>
        <a:blip xmlns:r="http://schemas.openxmlformats.org/officeDocument/2006/relationships" r:embed="rId155">
          <a:extLst>
            <a:ext uri="{BEBA8EAE-BF5A-486C-A8C5-ECC9F3942E4B}">
              <a14:imgProps xmlns:a14="http://schemas.microsoft.com/office/drawing/2010/main">
                <a14:imgLayer r:embed="rId149">
                  <a14:imgEffect>
                    <a14:backgroundRemoval t="10000" b="90000" l="10000" r="90000"/>
                  </a14:imgEffect>
                </a14:imgLayer>
              </a14:imgProps>
            </a:ext>
            <a:ext uri="{28A0092B-C50C-407E-A947-70E740481C1C}">
              <a14:useLocalDpi xmlns:a14="http://schemas.microsoft.com/office/drawing/2010/main" val="0"/>
            </a:ext>
          </a:extLst>
        </a:blip>
        <a:stretch>
          <a:fillRect/>
        </a:stretch>
      </xdr:blipFill>
      <xdr:spPr>
        <a:xfrm rot="20880685">
          <a:off x="3190132" y="534704925"/>
          <a:ext cx="2069196" cy="0"/>
        </a:xfrm>
        <a:prstGeom prst="rect">
          <a:avLst/>
        </a:prstGeom>
      </xdr:spPr>
    </xdr:pic>
    <xdr:clientData/>
  </xdr:twoCellAnchor>
  <xdr:twoCellAnchor>
    <xdr:from>
      <xdr:col>3</xdr:col>
      <xdr:colOff>427882</xdr:colOff>
      <xdr:row>296</xdr:row>
      <xdr:rowOff>0</xdr:rowOff>
    </xdr:from>
    <xdr:to>
      <xdr:col>3</xdr:col>
      <xdr:colOff>2497078</xdr:colOff>
      <xdr:row>296</xdr:row>
      <xdr:rowOff>0</xdr:rowOff>
    </xdr:to>
    <xdr:pic>
      <xdr:nvPicPr>
        <xdr:cNvPr id="699" name="Imagen 698">
          <a:extLst>
            <a:ext uri="{FF2B5EF4-FFF2-40B4-BE49-F238E27FC236}">
              <a16:creationId xmlns:a16="http://schemas.microsoft.com/office/drawing/2014/main" id="{F3D8CEAC-44C8-4805-9224-A950EBC23478}"/>
            </a:ext>
          </a:extLst>
        </xdr:cNvPr>
        <xdr:cNvPicPr>
          <a:picLocks noChangeAspect="1"/>
        </xdr:cNvPicPr>
      </xdr:nvPicPr>
      <xdr:blipFill>
        <a:blip xmlns:r="http://schemas.openxmlformats.org/officeDocument/2006/relationships" r:embed="rId155">
          <a:extLst>
            <a:ext uri="{BEBA8EAE-BF5A-486C-A8C5-ECC9F3942E4B}">
              <a14:imgProps xmlns:a14="http://schemas.microsoft.com/office/drawing/2010/main">
                <a14:imgLayer r:embed="rId149">
                  <a14:imgEffect>
                    <a14:backgroundRemoval t="10000" b="90000" l="10000" r="90000"/>
                  </a14:imgEffect>
                </a14:imgLayer>
              </a14:imgProps>
            </a:ext>
            <a:ext uri="{28A0092B-C50C-407E-A947-70E740481C1C}">
              <a14:useLocalDpi xmlns:a14="http://schemas.microsoft.com/office/drawing/2010/main" val="0"/>
            </a:ext>
          </a:extLst>
        </a:blip>
        <a:stretch>
          <a:fillRect/>
        </a:stretch>
      </xdr:blipFill>
      <xdr:spPr>
        <a:xfrm rot="20880685">
          <a:off x="3190132" y="534704925"/>
          <a:ext cx="2069196" cy="0"/>
        </a:xfrm>
        <a:prstGeom prst="rect">
          <a:avLst/>
        </a:prstGeom>
      </xdr:spPr>
    </xdr:pic>
    <xdr:clientData/>
  </xdr:twoCellAnchor>
  <xdr:twoCellAnchor>
    <xdr:from>
      <xdr:col>3</xdr:col>
      <xdr:colOff>427882</xdr:colOff>
      <xdr:row>296</xdr:row>
      <xdr:rowOff>0</xdr:rowOff>
    </xdr:from>
    <xdr:to>
      <xdr:col>3</xdr:col>
      <xdr:colOff>2497078</xdr:colOff>
      <xdr:row>296</xdr:row>
      <xdr:rowOff>0</xdr:rowOff>
    </xdr:to>
    <xdr:pic>
      <xdr:nvPicPr>
        <xdr:cNvPr id="700" name="Imagen 699">
          <a:extLst>
            <a:ext uri="{FF2B5EF4-FFF2-40B4-BE49-F238E27FC236}">
              <a16:creationId xmlns:a16="http://schemas.microsoft.com/office/drawing/2014/main" id="{1B7323FA-6165-4469-944D-3FA7CDF3074B}"/>
            </a:ext>
          </a:extLst>
        </xdr:cNvPr>
        <xdr:cNvPicPr>
          <a:picLocks noChangeAspect="1"/>
        </xdr:cNvPicPr>
      </xdr:nvPicPr>
      <xdr:blipFill>
        <a:blip xmlns:r="http://schemas.openxmlformats.org/officeDocument/2006/relationships" r:embed="rId155">
          <a:extLst>
            <a:ext uri="{BEBA8EAE-BF5A-486C-A8C5-ECC9F3942E4B}">
              <a14:imgProps xmlns:a14="http://schemas.microsoft.com/office/drawing/2010/main">
                <a14:imgLayer r:embed="rId149">
                  <a14:imgEffect>
                    <a14:backgroundRemoval t="10000" b="90000" l="10000" r="90000"/>
                  </a14:imgEffect>
                </a14:imgLayer>
              </a14:imgProps>
            </a:ext>
            <a:ext uri="{28A0092B-C50C-407E-A947-70E740481C1C}">
              <a14:useLocalDpi xmlns:a14="http://schemas.microsoft.com/office/drawing/2010/main" val="0"/>
            </a:ext>
          </a:extLst>
        </a:blip>
        <a:stretch>
          <a:fillRect/>
        </a:stretch>
      </xdr:blipFill>
      <xdr:spPr>
        <a:xfrm rot="20880685">
          <a:off x="3190132" y="534704925"/>
          <a:ext cx="2069196" cy="0"/>
        </a:xfrm>
        <a:prstGeom prst="rect">
          <a:avLst/>
        </a:prstGeom>
      </xdr:spPr>
    </xdr:pic>
    <xdr:clientData/>
  </xdr:twoCellAnchor>
  <xdr:twoCellAnchor>
    <xdr:from>
      <xdr:col>3</xdr:col>
      <xdr:colOff>427882</xdr:colOff>
      <xdr:row>296</xdr:row>
      <xdr:rowOff>0</xdr:rowOff>
    </xdr:from>
    <xdr:to>
      <xdr:col>3</xdr:col>
      <xdr:colOff>2497078</xdr:colOff>
      <xdr:row>296</xdr:row>
      <xdr:rowOff>0</xdr:rowOff>
    </xdr:to>
    <xdr:pic>
      <xdr:nvPicPr>
        <xdr:cNvPr id="701" name="Imagen 700">
          <a:extLst>
            <a:ext uri="{FF2B5EF4-FFF2-40B4-BE49-F238E27FC236}">
              <a16:creationId xmlns:a16="http://schemas.microsoft.com/office/drawing/2014/main" id="{FB7714DA-49CE-431B-8FBD-A538F225F410}"/>
            </a:ext>
          </a:extLst>
        </xdr:cNvPr>
        <xdr:cNvPicPr>
          <a:picLocks noChangeAspect="1"/>
        </xdr:cNvPicPr>
      </xdr:nvPicPr>
      <xdr:blipFill>
        <a:blip xmlns:r="http://schemas.openxmlformats.org/officeDocument/2006/relationships" r:embed="rId155">
          <a:extLst>
            <a:ext uri="{BEBA8EAE-BF5A-486C-A8C5-ECC9F3942E4B}">
              <a14:imgProps xmlns:a14="http://schemas.microsoft.com/office/drawing/2010/main">
                <a14:imgLayer r:embed="rId149">
                  <a14:imgEffect>
                    <a14:backgroundRemoval t="10000" b="90000" l="10000" r="90000"/>
                  </a14:imgEffect>
                </a14:imgLayer>
              </a14:imgProps>
            </a:ext>
            <a:ext uri="{28A0092B-C50C-407E-A947-70E740481C1C}">
              <a14:useLocalDpi xmlns:a14="http://schemas.microsoft.com/office/drawing/2010/main" val="0"/>
            </a:ext>
          </a:extLst>
        </a:blip>
        <a:stretch>
          <a:fillRect/>
        </a:stretch>
      </xdr:blipFill>
      <xdr:spPr>
        <a:xfrm rot="20880685">
          <a:off x="3190132" y="534704925"/>
          <a:ext cx="2069196" cy="0"/>
        </a:xfrm>
        <a:prstGeom prst="rect">
          <a:avLst/>
        </a:prstGeom>
      </xdr:spPr>
    </xdr:pic>
    <xdr:clientData/>
  </xdr:twoCellAnchor>
  <xdr:twoCellAnchor>
    <xdr:from>
      <xdr:col>3</xdr:col>
      <xdr:colOff>427882</xdr:colOff>
      <xdr:row>296</xdr:row>
      <xdr:rowOff>0</xdr:rowOff>
    </xdr:from>
    <xdr:to>
      <xdr:col>3</xdr:col>
      <xdr:colOff>2497078</xdr:colOff>
      <xdr:row>296</xdr:row>
      <xdr:rowOff>0</xdr:rowOff>
    </xdr:to>
    <xdr:pic>
      <xdr:nvPicPr>
        <xdr:cNvPr id="702" name="Imagen 701">
          <a:extLst>
            <a:ext uri="{FF2B5EF4-FFF2-40B4-BE49-F238E27FC236}">
              <a16:creationId xmlns:a16="http://schemas.microsoft.com/office/drawing/2014/main" id="{DDD47841-335C-4635-86FF-843DAC9C8773}"/>
            </a:ext>
          </a:extLst>
        </xdr:cNvPr>
        <xdr:cNvPicPr>
          <a:picLocks noChangeAspect="1"/>
        </xdr:cNvPicPr>
      </xdr:nvPicPr>
      <xdr:blipFill>
        <a:blip xmlns:r="http://schemas.openxmlformats.org/officeDocument/2006/relationships" r:embed="rId155">
          <a:extLst>
            <a:ext uri="{BEBA8EAE-BF5A-486C-A8C5-ECC9F3942E4B}">
              <a14:imgProps xmlns:a14="http://schemas.microsoft.com/office/drawing/2010/main">
                <a14:imgLayer r:embed="rId149">
                  <a14:imgEffect>
                    <a14:backgroundRemoval t="10000" b="90000" l="10000" r="90000"/>
                  </a14:imgEffect>
                </a14:imgLayer>
              </a14:imgProps>
            </a:ext>
            <a:ext uri="{28A0092B-C50C-407E-A947-70E740481C1C}">
              <a14:useLocalDpi xmlns:a14="http://schemas.microsoft.com/office/drawing/2010/main" val="0"/>
            </a:ext>
          </a:extLst>
        </a:blip>
        <a:stretch>
          <a:fillRect/>
        </a:stretch>
      </xdr:blipFill>
      <xdr:spPr>
        <a:xfrm rot="20880685">
          <a:off x="3190132" y="534704925"/>
          <a:ext cx="2069196" cy="0"/>
        </a:xfrm>
        <a:prstGeom prst="rect">
          <a:avLst/>
        </a:prstGeom>
      </xdr:spPr>
    </xdr:pic>
    <xdr:clientData/>
  </xdr:twoCellAnchor>
  <xdr:twoCellAnchor>
    <xdr:from>
      <xdr:col>3</xdr:col>
      <xdr:colOff>427882</xdr:colOff>
      <xdr:row>296</xdr:row>
      <xdr:rowOff>0</xdr:rowOff>
    </xdr:from>
    <xdr:to>
      <xdr:col>3</xdr:col>
      <xdr:colOff>2497078</xdr:colOff>
      <xdr:row>296</xdr:row>
      <xdr:rowOff>0</xdr:rowOff>
    </xdr:to>
    <xdr:pic>
      <xdr:nvPicPr>
        <xdr:cNvPr id="703" name="Imagen 702">
          <a:extLst>
            <a:ext uri="{FF2B5EF4-FFF2-40B4-BE49-F238E27FC236}">
              <a16:creationId xmlns:a16="http://schemas.microsoft.com/office/drawing/2014/main" id="{B5711A6F-2702-4EEC-973A-935B1572F402}"/>
            </a:ext>
          </a:extLst>
        </xdr:cNvPr>
        <xdr:cNvPicPr>
          <a:picLocks noChangeAspect="1"/>
        </xdr:cNvPicPr>
      </xdr:nvPicPr>
      <xdr:blipFill>
        <a:blip xmlns:r="http://schemas.openxmlformats.org/officeDocument/2006/relationships" r:embed="rId155">
          <a:extLst>
            <a:ext uri="{BEBA8EAE-BF5A-486C-A8C5-ECC9F3942E4B}">
              <a14:imgProps xmlns:a14="http://schemas.microsoft.com/office/drawing/2010/main">
                <a14:imgLayer r:embed="rId149">
                  <a14:imgEffect>
                    <a14:backgroundRemoval t="10000" b="90000" l="10000" r="90000"/>
                  </a14:imgEffect>
                </a14:imgLayer>
              </a14:imgProps>
            </a:ext>
            <a:ext uri="{28A0092B-C50C-407E-A947-70E740481C1C}">
              <a14:useLocalDpi xmlns:a14="http://schemas.microsoft.com/office/drawing/2010/main" val="0"/>
            </a:ext>
          </a:extLst>
        </a:blip>
        <a:stretch>
          <a:fillRect/>
        </a:stretch>
      </xdr:blipFill>
      <xdr:spPr>
        <a:xfrm rot="20880685">
          <a:off x="3190132" y="534704925"/>
          <a:ext cx="2069196" cy="0"/>
        </a:xfrm>
        <a:prstGeom prst="rect">
          <a:avLst/>
        </a:prstGeom>
      </xdr:spPr>
    </xdr:pic>
    <xdr:clientData/>
  </xdr:twoCellAnchor>
  <xdr:twoCellAnchor>
    <xdr:from>
      <xdr:col>3</xdr:col>
      <xdr:colOff>427882</xdr:colOff>
      <xdr:row>296</xdr:row>
      <xdr:rowOff>0</xdr:rowOff>
    </xdr:from>
    <xdr:to>
      <xdr:col>3</xdr:col>
      <xdr:colOff>2497078</xdr:colOff>
      <xdr:row>296</xdr:row>
      <xdr:rowOff>0</xdr:rowOff>
    </xdr:to>
    <xdr:pic>
      <xdr:nvPicPr>
        <xdr:cNvPr id="704" name="Imagen 703">
          <a:extLst>
            <a:ext uri="{FF2B5EF4-FFF2-40B4-BE49-F238E27FC236}">
              <a16:creationId xmlns:a16="http://schemas.microsoft.com/office/drawing/2014/main" id="{004963E5-64DD-4BE4-B03B-7BF42E4EC434}"/>
            </a:ext>
          </a:extLst>
        </xdr:cNvPr>
        <xdr:cNvPicPr>
          <a:picLocks noChangeAspect="1"/>
        </xdr:cNvPicPr>
      </xdr:nvPicPr>
      <xdr:blipFill>
        <a:blip xmlns:r="http://schemas.openxmlformats.org/officeDocument/2006/relationships" r:embed="rId155">
          <a:extLst>
            <a:ext uri="{BEBA8EAE-BF5A-486C-A8C5-ECC9F3942E4B}">
              <a14:imgProps xmlns:a14="http://schemas.microsoft.com/office/drawing/2010/main">
                <a14:imgLayer r:embed="rId149">
                  <a14:imgEffect>
                    <a14:backgroundRemoval t="10000" b="90000" l="10000" r="90000"/>
                  </a14:imgEffect>
                </a14:imgLayer>
              </a14:imgProps>
            </a:ext>
            <a:ext uri="{28A0092B-C50C-407E-A947-70E740481C1C}">
              <a14:useLocalDpi xmlns:a14="http://schemas.microsoft.com/office/drawing/2010/main" val="0"/>
            </a:ext>
          </a:extLst>
        </a:blip>
        <a:stretch>
          <a:fillRect/>
        </a:stretch>
      </xdr:blipFill>
      <xdr:spPr>
        <a:xfrm rot="20880685">
          <a:off x="3190132" y="534704925"/>
          <a:ext cx="2069196" cy="0"/>
        </a:xfrm>
        <a:prstGeom prst="rect">
          <a:avLst/>
        </a:prstGeom>
      </xdr:spPr>
    </xdr:pic>
    <xdr:clientData/>
  </xdr:twoCellAnchor>
  <xdr:twoCellAnchor>
    <xdr:from>
      <xdr:col>3</xdr:col>
      <xdr:colOff>95249</xdr:colOff>
      <xdr:row>295</xdr:row>
      <xdr:rowOff>543789</xdr:rowOff>
    </xdr:from>
    <xdr:to>
      <xdr:col>3</xdr:col>
      <xdr:colOff>2993572</xdr:colOff>
      <xdr:row>295</xdr:row>
      <xdr:rowOff>1934534</xdr:rowOff>
    </xdr:to>
    <xdr:pic>
      <xdr:nvPicPr>
        <xdr:cNvPr id="705" name="Imagen 704">
          <a:extLst>
            <a:ext uri="{FF2B5EF4-FFF2-40B4-BE49-F238E27FC236}">
              <a16:creationId xmlns:a16="http://schemas.microsoft.com/office/drawing/2014/main" id="{2366993A-9D8F-4BE8-9034-80DACB682AF3}"/>
            </a:ext>
          </a:extLst>
        </xdr:cNvPr>
        <xdr:cNvPicPr>
          <a:picLocks noChangeAspect="1"/>
        </xdr:cNvPicPr>
      </xdr:nvPicPr>
      <xdr:blipFill rotWithShape="1">
        <a:blip xmlns:r="http://schemas.openxmlformats.org/officeDocument/2006/relationships" r:embed="rId503"/>
        <a:srcRect l="3553"/>
        <a:stretch>
          <a:fillRect/>
        </a:stretch>
      </xdr:blipFill>
      <xdr:spPr>
        <a:xfrm>
          <a:off x="2857499" y="532962714"/>
          <a:ext cx="2898323" cy="1390745"/>
        </a:xfrm>
        <a:prstGeom prst="rect">
          <a:avLst/>
        </a:prstGeom>
      </xdr:spPr>
    </xdr:pic>
    <xdr:clientData/>
  </xdr:twoCellAnchor>
  <xdr:twoCellAnchor editAs="oneCell">
    <xdr:from>
      <xdr:col>3</xdr:col>
      <xdr:colOff>81644</xdr:colOff>
      <xdr:row>298</xdr:row>
      <xdr:rowOff>557894</xdr:rowOff>
    </xdr:from>
    <xdr:to>
      <xdr:col>3</xdr:col>
      <xdr:colOff>2961802</xdr:colOff>
      <xdr:row>298</xdr:row>
      <xdr:rowOff>1796144</xdr:rowOff>
    </xdr:to>
    <xdr:pic>
      <xdr:nvPicPr>
        <xdr:cNvPr id="706" name="Imagen 705">
          <a:extLst>
            <a:ext uri="{FF2B5EF4-FFF2-40B4-BE49-F238E27FC236}">
              <a16:creationId xmlns:a16="http://schemas.microsoft.com/office/drawing/2014/main" id="{5FF7092D-178F-4160-81C9-C34680119982}"/>
            </a:ext>
          </a:extLst>
        </xdr:cNvPr>
        <xdr:cNvPicPr>
          <a:picLocks noChangeAspect="1"/>
        </xdr:cNvPicPr>
      </xdr:nvPicPr>
      <xdr:blipFill>
        <a:blip xmlns:r="http://schemas.openxmlformats.org/officeDocument/2006/relationships" r:embed="rId504"/>
        <a:stretch>
          <a:fillRect/>
        </a:stretch>
      </xdr:blipFill>
      <xdr:spPr>
        <a:xfrm>
          <a:off x="2843894" y="539834819"/>
          <a:ext cx="2880158" cy="1238250"/>
        </a:xfrm>
        <a:prstGeom prst="rect">
          <a:avLst/>
        </a:prstGeom>
      </xdr:spPr>
    </xdr:pic>
    <xdr:clientData/>
  </xdr:twoCellAnchor>
  <xdr:twoCellAnchor>
    <xdr:from>
      <xdr:col>3</xdr:col>
      <xdr:colOff>312963</xdr:colOff>
      <xdr:row>313</xdr:row>
      <xdr:rowOff>95251</xdr:rowOff>
    </xdr:from>
    <xdr:to>
      <xdr:col>3</xdr:col>
      <xdr:colOff>2748641</xdr:colOff>
      <xdr:row>313</xdr:row>
      <xdr:rowOff>2237522</xdr:rowOff>
    </xdr:to>
    <xdr:pic>
      <xdr:nvPicPr>
        <xdr:cNvPr id="707" name="Imagen 706">
          <a:extLst>
            <a:ext uri="{FF2B5EF4-FFF2-40B4-BE49-F238E27FC236}">
              <a16:creationId xmlns:a16="http://schemas.microsoft.com/office/drawing/2014/main" id="{604AE73B-A0EE-41B8-A65F-81469F02E2F0}"/>
            </a:ext>
          </a:extLst>
        </xdr:cNvPr>
        <xdr:cNvPicPr>
          <a:picLocks noChangeAspect="1"/>
        </xdr:cNvPicPr>
      </xdr:nvPicPr>
      <xdr:blipFill>
        <a:blip xmlns:r="http://schemas.openxmlformats.org/officeDocument/2006/relationships" r:embed="rId505"/>
        <a:stretch>
          <a:fillRect/>
        </a:stretch>
      </xdr:blipFill>
      <xdr:spPr>
        <a:xfrm>
          <a:off x="3075213" y="573662176"/>
          <a:ext cx="2435678" cy="2142271"/>
        </a:xfrm>
        <a:prstGeom prst="rect">
          <a:avLst/>
        </a:prstGeom>
      </xdr:spPr>
    </xdr:pic>
    <xdr:clientData/>
  </xdr:twoCellAnchor>
  <xdr:twoCellAnchor>
    <xdr:from>
      <xdr:col>3</xdr:col>
      <xdr:colOff>421823</xdr:colOff>
      <xdr:row>315</xdr:row>
      <xdr:rowOff>54429</xdr:rowOff>
    </xdr:from>
    <xdr:to>
      <xdr:col>3</xdr:col>
      <xdr:colOff>2568658</xdr:colOff>
      <xdr:row>315</xdr:row>
      <xdr:rowOff>2177143</xdr:rowOff>
    </xdr:to>
    <xdr:pic>
      <xdr:nvPicPr>
        <xdr:cNvPr id="708" name="Imagen 707">
          <a:extLst>
            <a:ext uri="{FF2B5EF4-FFF2-40B4-BE49-F238E27FC236}">
              <a16:creationId xmlns:a16="http://schemas.microsoft.com/office/drawing/2014/main" id="{C3B552E1-EF7F-4D85-A04F-39C4EB3AFC1E}"/>
            </a:ext>
          </a:extLst>
        </xdr:cNvPr>
        <xdr:cNvPicPr>
          <a:picLocks noChangeAspect="1"/>
        </xdr:cNvPicPr>
      </xdr:nvPicPr>
      <xdr:blipFill>
        <a:blip xmlns:r="http://schemas.openxmlformats.org/officeDocument/2006/relationships" r:embed="rId506"/>
        <a:stretch>
          <a:fillRect/>
        </a:stretch>
      </xdr:blipFill>
      <xdr:spPr>
        <a:xfrm>
          <a:off x="3184073" y="578193354"/>
          <a:ext cx="2146835" cy="2122714"/>
        </a:xfrm>
        <a:prstGeom prst="rect">
          <a:avLst/>
        </a:prstGeom>
      </xdr:spPr>
    </xdr:pic>
    <xdr:clientData/>
  </xdr:twoCellAnchor>
  <xdr:twoCellAnchor>
    <xdr:from>
      <xdr:col>3</xdr:col>
      <xdr:colOff>1047750</xdr:colOff>
      <xdr:row>339</xdr:row>
      <xdr:rowOff>108857</xdr:rowOff>
    </xdr:from>
    <xdr:to>
      <xdr:col>3</xdr:col>
      <xdr:colOff>2027463</xdr:colOff>
      <xdr:row>339</xdr:row>
      <xdr:rowOff>1684419</xdr:rowOff>
    </xdr:to>
    <xdr:pic>
      <xdr:nvPicPr>
        <xdr:cNvPr id="709" name="Imagen 708">
          <a:extLst>
            <a:ext uri="{FF2B5EF4-FFF2-40B4-BE49-F238E27FC236}">
              <a16:creationId xmlns:a16="http://schemas.microsoft.com/office/drawing/2014/main" id="{DB11181B-694B-4C9F-AE7B-2418FA008F89}"/>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3810000" y="625396532"/>
          <a:ext cx="979713" cy="1575562"/>
        </a:xfrm>
        <a:prstGeom prst="rect">
          <a:avLst/>
        </a:prstGeom>
      </xdr:spPr>
    </xdr:pic>
    <xdr:clientData/>
  </xdr:twoCellAnchor>
  <xdr:twoCellAnchor>
    <xdr:from>
      <xdr:col>3</xdr:col>
      <xdr:colOff>585107</xdr:colOff>
      <xdr:row>342</xdr:row>
      <xdr:rowOff>217714</xdr:rowOff>
    </xdr:from>
    <xdr:to>
      <xdr:col>3</xdr:col>
      <xdr:colOff>2223636</xdr:colOff>
      <xdr:row>342</xdr:row>
      <xdr:rowOff>1541874</xdr:rowOff>
    </xdr:to>
    <xdr:pic>
      <xdr:nvPicPr>
        <xdr:cNvPr id="710" name="Imagen 709">
          <a:extLst>
            <a:ext uri="{FF2B5EF4-FFF2-40B4-BE49-F238E27FC236}">
              <a16:creationId xmlns:a16="http://schemas.microsoft.com/office/drawing/2014/main" id="{2166D1FD-AF69-4F1B-8DE6-364A8BCE3863}"/>
            </a:ext>
          </a:extLst>
        </xdr:cNvPr>
        <xdr:cNvPicPr>
          <a:picLocks noChangeAspect="1"/>
        </xdr:cNvPicPr>
      </xdr:nvPicPr>
      <xdr:blipFill>
        <a:blip xmlns:r="http://schemas.openxmlformats.org/officeDocument/2006/relationships" r:embed="rId458"/>
        <a:stretch>
          <a:fillRect/>
        </a:stretch>
      </xdr:blipFill>
      <xdr:spPr>
        <a:xfrm>
          <a:off x="3347357" y="630820339"/>
          <a:ext cx="1638529" cy="1324160"/>
        </a:xfrm>
        <a:prstGeom prst="rect">
          <a:avLst/>
        </a:prstGeom>
      </xdr:spPr>
    </xdr:pic>
    <xdr:clientData/>
  </xdr:twoCellAnchor>
  <xdr:twoCellAnchor>
    <xdr:from>
      <xdr:col>3</xdr:col>
      <xdr:colOff>598715</xdr:colOff>
      <xdr:row>343</xdr:row>
      <xdr:rowOff>95250</xdr:rowOff>
    </xdr:from>
    <xdr:to>
      <xdr:col>3</xdr:col>
      <xdr:colOff>2258786</xdr:colOff>
      <xdr:row>343</xdr:row>
      <xdr:rowOff>1681032</xdr:rowOff>
    </xdr:to>
    <xdr:pic>
      <xdr:nvPicPr>
        <xdr:cNvPr id="711" name="Imagen 710">
          <a:extLst>
            <a:ext uri="{FF2B5EF4-FFF2-40B4-BE49-F238E27FC236}">
              <a16:creationId xmlns:a16="http://schemas.microsoft.com/office/drawing/2014/main" id="{8D56346E-7CE1-47FC-B933-8F7578EBCCE9}"/>
            </a:ext>
          </a:extLst>
        </xdr:cNvPr>
        <xdr:cNvPicPr>
          <a:picLocks noChangeAspect="1"/>
        </xdr:cNvPicPr>
      </xdr:nvPicPr>
      <xdr:blipFill>
        <a:blip xmlns:r="http://schemas.openxmlformats.org/officeDocument/2006/relationships" r:embed="rId507"/>
        <a:stretch>
          <a:fillRect/>
        </a:stretch>
      </xdr:blipFill>
      <xdr:spPr>
        <a:xfrm>
          <a:off x="3360965" y="632469525"/>
          <a:ext cx="1660071" cy="1585782"/>
        </a:xfrm>
        <a:prstGeom prst="rect">
          <a:avLst/>
        </a:prstGeom>
      </xdr:spPr>
    </xdr:pic>
    <xdr:clientData/>
  </xdr:twoCellAnchor>
  <xdr:twoCellAnchor>
    <xdr:from>
      <xdr:col>3</xdr:col>
      <xdr:colOff>367393</xdr:colOff>
      <xdr:row>344</xdr:row>
      <xdr:rowOff>81643</xdr:rowOff>
    </xdr:from>
    <xdr:to>
      <xdr:col>3</xdr:col>
      <xdr:colOff>2626179</xdr:colOff>
      <xdr:row>344</xdr:row>
      <xdr:rowOff>1660795</xdr:rowOff>
    </xdr:to>
    <xdr:pic>
      <xdr:nvPicPr>
        <xdr:cNvPr id="712" name="Imagen 711">
          <a:extLst>
            <a:ext uri="{FF2B5EF4-FFF2-40B4-BE49-F238E27FC236}">
              <a16:creationId xmlns:a16="http://schemas.microsoft.com/office/drawing/2014/main" id="{2E0498CC-6175-41EA-8CE0-414EF478ADF6}"/>
            </a:ext>
          </a:extLst>
        </xdr:cNvPr>
        <xdr:cNvPicPr>
          <a:picLocks noChangeAspect="1"/>
        </xdr:cNvPicPr>
      </xdr:nvPicPr>
      <xdr:blipFill>
        <a:blip xmlns:r="http://schemas.openxmlformats.org/officeDocument/2006/relationships" r:embed="rId508"/>
        <a:stretch>
          <a:fillRect/>
        </a:stretch>
      </xdr:blipFill>
      <xdr:spPr>
        <a:xfrm>
          <a:off x="3129643" y="634227568"/>
          <a:ext cx="2258786" cy="1579152"/>
        </a:xfrm>
        <a:prstGeom prst="rect">
          <a:avLst/>
        </a:prstGeom>
      </xdr:spPr>
    </xdr:pic>
    <xdr:clientData/>
  </xdr:twoCellAnchor>
  <xdr:twoCellAnchor>
    <xdr:from>
      <xdr:col>3</xdr:col>
      <xdr:colOff>925285</xdr:colOff>
      <xdr:row>340</xdr:row>
      <xdr:rowOff>40822</xdr:rowOff>
    </xdr:from>
    <xdr:to>
      <xdr:col>3</xdr:col>
      <xdr:colOff>2027463</xdr:colOff>
      <xdr:row>340</xdr:row>
      <xdr:rowOff>1701245</xdr:rowOff>
    </xdr:to>
    <xdr:pic>
      <xdr:nvPicPr>
        <xdr:cNvPr id="713" name="Imagen 712">
          <a:extLst>
            <a:ext uri="{FF2B5EF4-FFF2-40B4-BE49-F238E27FC236}">
              <a16:creationId xmlns:a16="http://schemas.microsoft.com/office/drawing/2014/main" id="{F9A8AC30-3CD2-4168-99BC-303614196020}"/>
            </a:ext>
          </a:extLst>
        </xdr:cNvPr>
        <xdr:cNvPicPr>
          <a:picLocks noChangeAspect="1"/>
        </xdr:cNvPicPr>
      </xdr:nvPicPr>
      <xdr:blipFill rotWithShape="1">
        <a:blip xmlns:r="http://schemas.openxmlformats.org/officeDocument/2006/relationships" r:embed="rId509" cstate="email">
          <a:extLst>
            <a:ext uri="{28A0092B-C50C-407E-A947-70E740481C1C}">
              <a14:useLocalDpi xmlns:a14="http://schemas.microsoft.com/office/drawing/2010/main"/>
            </a:ext>
          </a:extLst>
        </a:blip>
        <a:srcRect/>
        <a:stretch>
          <a:fillRect/>
        </a:stretch>
      </xdr:blipFill>
      <xdr:spPr>
        <a:xfrm>
          <a:off x="3687535" y="627100147"/>
          <a:ext cx="1102178" cy="1660423"/>
        </a:xfrm>
        <a:prstGeom prst="rect">
          <a:avLst/>
        </a:prstGeom>
      </xdr:spPr>
    </xdr:pic>
    <xdr:clientData/>
  </xdr:twoCellAnchor>
  <xdr:twoCellAnchor>
    <xdr:from>
      <xdr:col>3</xdr:col>
      <xdr:colOff>693965</xdr:colOff>
      <xdr:row>341</xdr:row>
      <xdr:rowOff>258536</xdr:rowOff>
    </xdr:from>
    <xdr:to>
      <xdr:col>3</xdr:col>
      <xdr:colOff>2313216</xdr:colOff>
      <xdr:row>341</xdr:row>
      <xdr:rowOff>1593490</xdr:rowOff>
    </xdr:to>
    <xdr:pic>
      <xdr:nvPicPr>
        <xdr:cNvPr id="714" name="Imagen 713">
          <a:extLst>
            <a:ext uri="{FF2B5EF4-FFF2-40B4-BE49-F238E27FC236}">
              <a16:creationId xmlns:a16="http://schemas.microsoft.com/office/drawing/2014/main" id="{9C311C8B-A4D5-47EB-A830-69BAD4805AF5}"/>
            </a:ext>
          </a:extLst>
        </xdr:cNvPr>
        <xdr:cNvPicPr>
          <a:picLocks noChangeAspect="1"/>
        </xdr:cNvPicPr>
      </xdr:nvPicPr>
      <xdr:blipFill>
        <a:blip xmlns:r="http://schemas.openxmlformats.org/officeDocument/2006/relationships" r:embed="rId510"/>
        <a:stretch>
          <a:fillRect/>
        </a:stretch>
      </xdr:blipFill>
      <xdr:spPr>
        <a:xfrm>
          <a:off x="3456215" y="629089511"/>
          <a:ext cx="1619251" cy="1334954"/>
        </a:xfrm>
        <a:prstGeom prst="rect">
          <a:avLst/>
        </a:prstGeom>
      </xdr:spPr>
    </xdr:pic>
    <xdr:clientData/>
  </xdr:twoCellAnchor>
  <xdr:twoCellAnchor>
    <xdr:from>
      <xdr:col>3</xdr:col>
      <xdr:colOff>671548</xdr:colOff>
      <xdr:row>345</xdr:row>
      <xdr:rowOff>231320</xdr:rowOff>
    </xdr:from>
    <xdr:to>
      <xdr:col>3</xdr:col>
      <xdr:colOff>2411304</xdr:colOff>
      <xdr:row>345</xdr:row>
      <xdr:rowOff>1563320</xdr:rowOff>
    </xdr:to>
    <xdr:pic>
      <xdr:nvPicPr>
        <xdr:cNvPr id="715" name="Imagen 714">
          <a:extLst>
            <a:ext uri="{FF2B5EF4-FFF2-40B4-BE49-F238E27FC236}">
              <a16:creationId xmlns:a16="http://schemas.microsoft.com/office/drawing/2014/main" id="{35B91E57-59EE-47BC-982D-AD0508630624}"/>
            </a:ext>
          </a:extLst>
        </xdr:cNvPr>
        <xdr:cNvPicPr>
          <a:picLocks noChangeAspect="1"/>
        </xdr:cNvPicPr>
      </xdr:nvPicPr>
      <xdr:blipFill>
        <a:blip xmlns:r="http://schemas.openxmlformats.org/officeDocument/2006/relationships" r:embed="rId511" cstate="print">
          <a:extLst>
            <a:ext uri="{28A0092B-C50C-407E-A947-70E740481C1C}">
              <a14:useLocalDpi xmlns:a14="http://schemas.microsoft.com/office/drawing/2010/main" val="0"/>
            </a:ext>
          </a:extLst>
        </a:blip>
        <a:stretch>
          <a:fillRect/>
        </a:stretch>
      </xdr:blipFill>
      <xdr:spPr>
        <a:xfrm>
          <a:off x="3433798" y="636148895"/>
          <a:ext cx="1739756" cy="1332000"/>
        </a:xfrm>
        <a:prstGeom prst="rect">
          <a:avLst/>
        </a:prstGeom>
      </xdr:spPr>
    </xdr:pic>
    <xdr:clientData/>
  </xdr:twoCellAnchor>
  <xdr:twoCellAnchor>
    <xdr:from>
      <xdr:col>3</xdr:col>
      <xdr:colOff>775608</xdr:colOff>
      <xdr:row>355</xdr:row>
      <xdr:rowOff>95250</xdr:rowOff>
    </xdr:from>
    <xdr:to>
      <xdr:col>3</xdr:col>
      <xdr:colOff>2095500</xdr:colOff>
      <xdr:row>355</xdr:row>
      <xdr:rowOff>1975507</xdr:rowOff>
    </xdr:to>
    <xdr:pic>
      <xdr:nvPicPr>
        <xdr:cNvPr id="716" name="Imagen 715">
          <a:extLst>
            <a:ext uri="{FF2B5EF4-FFF2-40B4-BE49-F238E27FC236}">
              <a16:creationId xmlns:a16="http://schemas.microsoft.com/office/drawing/2014/main" id="{FAA251D2-EB0E-46ED-BB26-200EAA64B706}"/>
            </a:ext>
          </a:extLst>
        </xdr:cNvPr>
        <xdr:cNvPicPr>
          <a:picLocks noChangeAspect="1"/>
        </xdr:cNvPicPr>
      </xdr:nvPicPr>
      <xdr:blipFill>
        <a:blip xmlns:r="http://schemas.openxmlformats.org/officeDocument/2006/relationships" r:embed="rId512"/>
        <a:stretch>
          <a:fillRect/>
        </a:stretch>
      </xdr:blipFill>
      <xdr:spPr>
        <a:xfrm>
          <a:off x="3537858" y="654243675"/>
          <a:ext cx="1319892" cy="1880257"/>
        </a:xfrm>
        <a:prstGeom prst="rect">
          <a:avLst/>
        </a:prstGeom>
      </xdr:spPr>
    </xdr:pic>
    <xdr:clientData/>
  </xdr:twoCellAnchor>
</xdr:wsDr>
</file>

<file path=xl/theme/theme1.xml><?xml version="1.0" encoding="utf-8"?>
<a:theme xmlns:a="http://schemas.openxmlformats.org/drawingml/2006/main" name="Office 2013 - Tema de 2022">
  <a:themeElements>
    <a:clrScheme name="Office 2013 - 2022">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2013 - 2022">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2013 - 2022">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2013 - 2022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B337077-ECBD-46FB-82C1-A1239C8CDB72}">
  <sheetPr>
    <tabColor theme="4" tint="-0.499984740745262"/>
  </sheetPr>
  <dimension ref="A1:U746"/>
  <sheetViews>
    <sheetView tabSelected="1" topLeftCell="B1" zoomScale="70" zoomScaleNormal="70" zoomScaleSheetLayoutView="70" workbookViewId="0">
      <selection activeCell="E15" sqref="E15"/>
    </sheetView>
  </sheetViews>
  <sheetFormatPr baseColWidth="10" defaultRowHeight="15" x14ac:dyDescent="0.25"/>
  <cols>
    <col min="1" max="1" width="27.42578125" hidden="1" customWidth="1"/>
    <col min="2" max="2" width="18.7109375" style="85" customWidth="1"/>
    <col min="3" max="3" width="22.7109375" style="85" customWidth="1"/>
    <col min="4" max="4" width="45.7109375" customWidth="1"/>
    <col min="5" max="5" width="65.7109375" customWidth="1"/>
    <col min="6" max="7" width="12.7109375" customWidth="1"/>
    <col min="8" max="8" width="14.7109375" customWidth="1"/>
    <col min="9" max="10" width="12.7109375" customWidth="1"/>
    <col min="11" max="11" width="14.7109375" customWidth="1"/>
    <col min="12" max="12" width="18.7109375" style="85" customWidth="1"/>
    <col min="13" max="13" width="10.5703125" style="85" customWidth="1"/>
    <col min="15" max="15" width="0" hidden="1" customWidth="1"/>
  </cols>
  <sheetData>
    <row r="1" spans="1:21" ht="20.100000000000001" customHeight="1" x14ac:dyDescent="0.25">
      <c r="A1" s="117"/>
      <c r="B1" s="117"/>
      <c r="C1" s="117"/>
      <c r="D1" s="117"/>
      <c r="E1" s="117"/>
      <c r="F1" s="117"/>
      <c r="G1" s="117"/>
      <c r="H1" s="117"/>
      <c r="I1" s="117"/>
      <c r="J1" s="117"/>
      <c r="K1" s="117"/>
      <c r="L1" s="117"/>
      <c r="M1" s="117"/>
      <c r="N1" s="1"/>
      <c r="O1" s="2"/>
      <c r="P1" s="2"/>
      <c r="Q1" s="2"/>
      <c r="R1" s="2"/>
      <c r="S1" s="2"/>
      <c r="T1" s="2"/>
      <c r="U1" s="2"/>
    </row>
    <row r="2" spans="1:21" ht="50.1" customHeight="1" x14ac:dyDescent="0.25">
      <c r="A2" s="3"/>
      <c r="B2" s="118" t="s">
        <v>0</v>
      </c>
      <c r="C2" s="119"/>
      <c r="D2" s="119"/>
      <c r="E2" s="119"/>
      <c r="F2" s="119"/>
      <c r="G2" s="119"/>
      <c r="H2" s="119"/>
      <c r="I2" s="4"/>
      <c r="J2" s="4"/>
      <c r="K2" s="4"/>
      <c r="L2" s="4"/>
      <c r="M2" s="5"/>
      <c r="N2" s="5"/>
      <c r="O2" s="6"/>
      <c r="P2" s="2"/>
      <c r="Q2" s="2"/>
      <c r="R2" s="2"/>
      <c r="S2" s="2"/>
      <c r="T2" s="2"/>
      <c r="U2" s="2"/>
    </row>
    <row r="3" spans="1:21" ht="30" customHeight="1" x14ac:dyDescent="0.25">
      <c r="A3" s="7"/>
      <c r="B3" s="109" t="s">
        <v>1</v>
      </c>
      <c r="C3" s="110"/>
      <c r="D3" s="120"/>
      <c r="E3" s="121"/>
      <c r="F3" s="121"/>
      <c r="G3" s="121"/>
      <c r="H3" s="122"/>
      <c r="I3" s="7"/>
      <c r="J3" s="7"/>
      <c r="K3" s="123"/>
      <c r="L3" s="124"/>
      <c r="M3" s="7"/>
      <c r="N3" s="2"/>
      <c r="O3" s="2"/>
      <c r="P3" s="2"/>
      <c r="Q3" s="2"/>
      <c r="R3" s="2"/>
      <c r="S3" s="2"/>
      <c r="T3" s="2"/>
      <c r="U3" s="2"/>
    </row>
    <row r="4" spans="1:21" ht="30" customHeight="1" x14ac:dyDescent="0.25">
      <c r="A4" s="7"/>
      <c r="B4" s="109" t="s">
        <v>2</v>
      </c>
      <c r="C4" s="110"/>
      <c r="D4" s="115"/>
      <c r="E4" s="116"/>
      <c r="F4" s="116"/>
      <c r="G4" s="116"/>
      <c r="H4" s="116"/>
      <c r="I4" s="7"/>
      <c r="J4" s="7"/>
      <c r="K4" s="7"/>
      <c r="L4" s="7"/>
      <c r="M4" s="7"/>
      <c r="N4" s="2"/>
      <c r="O4" s="2"/>
      <c r="P4" s="2"/>
      <c r="Q4" s="2"/>
      <c r="R4" s="2"/>
      <c r="S4" s="2"/>
      <c r="T4" s="2"/>
      <c r="U4" s="2"/>
    </row>
    <row r="5" spans="1:21" ht="30" customHeight="1" x14ac:dyDescent="0.25">
      <c r="A5" s="7"/>
      <c r="B5" s="109" t="s">
        <v>3</v>
      </c>
      <c r="C5" s="110"/>
      <c r="D5" s="115"/>
      <c r="E5" s="116"/>
      <c r="F5" s="116"/>
      <c r="G5" s="116"/>
      <c r="H5" s="116"/>
      <c r="I5" s="7"/>
      <c r="J5" s="7"/>
      <c r="K5" s="7"/>
      <c r="L5" s="7"/>
      <c r="M5" s="7"/>
      <c r="N5" s="2"/>
      <c r="O5" s="2"/>
      <c r="P5" s="2"/>
      <c r="Q5" s="2"/>
      <c r="R5" s="2"/>
      <c r="S5" s="2"/>
      <c r="T5" s="2"/>
      <c r="U5" s="2"/>
    </row>
    <row r="6" spans="1:21" ht="30" customHeight="1" x14ac:dyDescent="0.25">
      <c r="A6" s="7"/>
      <c r="B6" s="109" t="s">
        <v>4</v>
      </c>
      <c r="C6" s="110"/>
      <c r="D6" s="115"/>
      <c r="E6" s="116"/>
      <c r="F6" s="116"/>
      <c r="G6" s="116"/>
      <c r="H6" s="116"/>
      <c r="I6" s="7"/>
      <c r="J6" s="7"/>
      <c r="K6" s="7"/>
      <c r="L6" s="7"/>
      <c r="M6" s="7"/>
      <c r="N6" s="2"/>
      <c r="O6" s="2"/>
      <c r="P6" s="2"/>
      <c r="Q6" s="2"/>
      <c r="R6" s="2"/>
      <c r="S6" s="2"/>
      <c r="T6" s="2"/>
      <c r="U6" s="2"/>
    </row>
    <row r="7" spans="1:21" ht="30" customHeight="1" x14ac:dyDescent="0.25">
      <c r="A7" s="7"/>
      <c r="B7" s="109" t="s">
        <v>5</v>
      </c>
      <c r="C7" s="110"/>
      <c r="D7" s="115"/>
      <c r="E7" s="116"/>
      <c r="F7" s="116"/>
      <c r="G7" s="116"/>
      <c r="H7" s="116"/>
      <c r="I7" s="113" t="s">
        <v>6</v>
      </c>
      <c r="J7" s="114"/>
      <c r="K7" s="114"/>
      <c r="L7" s="114"/>
      <c r="M7" s="114"/>
      <c r="N7" s="114"/>
      <c r="O7" s="2"/>
      <c r="P7" s="2"/>
      <c r="Q7" s="2"/>
      <c r="R7" s="2"/>
      <c r="S7" s="2"/>
      <c r="T7" s="2"/>
      <c r="U7" s="2"/>
    </row>
    <row r="8" spans="1:21" ht="30" customHeight="1" x14ac:dyDescent="0.25">
      <c r="A8" s="7"/>
      <c r="B8" s="109" t="s">
        <v>7</v>
      </c>
      <c r="C8" s="110"/>
      <c r="D8" s="115"/>
      <c r="E8" s="116"/>
      <c r="F8" s="116"/>
      <c r="G8" s="116"/>
      <c r="H8" s="116"/>
      <c r="I8" s="113" t="s">
        <v>8</v>
      </c>
      <c r="J8" s="114"/>
      <c r="K8" s="114"/>
      <c r="L8" s="114"/>
      <c r="M8" s="114"/>
      <c r="N8" s="114"/>
      <c r="O8" s="2"/>
      <c r="P8" s="2"/>
      <c r="Q8" s="2"/>
      <c r="R8" s="2"/>
      <c r="S8" s="2"/>
      <c r="T8" s="2"/>
      <c r="U8" s="2"/>
    </row>
    <row r="9" spans="1:21" ht="30" customHeight="1" x14ac:dyDescent="0.25">
      <c r="A9" s="7"/>
      <c r="B9" s="109" t="s">
        <v>9</v>
      </c>
      <c r="C9" s="110"/>
      <c r="D9" s="115"/>
      <c r="E9" s="116"/>
      <c r="F9" s="116"/>
      <c r="G9" s="116"/>
      <c r="H9" s="116"/>
      <c r="I9" s="113" t="s">
        <v>10</v>
      </c>
      <c r="J9" s="114"/>
      <c r="K9" s="114"/>
      <c r="L9" s="114"/>
      <c r="M9" s="114"/>
      <c r="N9" s="114"/>
      <c r="O9" s="2"/>
      <c r="P9" s="2"/>
      <c r="Q9" s="2"/>
      <c r="R9" s="2"/>
      <c r="S9" s="2"/>
      <c r="T9" s="2"/>
      <c r="U9" s="2"/>
    </row>
    <row r="10" spans="1:21" ht="30" customHeight="1" x14ac:dyDescent="0.25">
      <c r="A10" s="7"/>
      <c r="B10" s="109" t="s">
        <v>11</v>
      </c>
      <c r="C10" s="110"/>
      <c r="D10" s="111">
        <v>0.4</v>
      </c>
      <c r="E10" s="112"/>
      <c r="F10" s="112"/>
      <c r="G10" s="112"/>
      <c r="H10" s="112"/>
      <c r="I10" s="113" t="s">
        <v>12</v>
      </c>
      <c r="J10" s="114"/>
      <c r="K10" s="114"/>
      <c r="L10" s="114"/>
      <c r="M10" s="114"/>
      <c r="N10" s="114"/>
      <c r="O10" s="2"/>
      <c r="P10" s="2"/>
      <c r="Q10" s="2"/>
      <c r="R10" s="2"/>
      <c r="S10" s="2"/>
      <c r="T10" s="2"/>
      <c r="U10" s="2"/>
    </row>
    <row r="11" spans="1:21" ht="20.100000000000001" customHeight="1" x14ac:dyDescent="0.25">
      <c r="A11" s="2"/>
      <c r="B11" s="1"/>
      <c r="C11" s="1"/>
      <c r="D11" s="2"/>
      <c r="E11" s="2"/>
      <c r="F11" s="2"/>
      <c r="G11" s="2"/>
      <c r="H11" s="2"/>
      <c r="I11" s="2"/>
      <c r="J11" s="2"/>
      <c r="K11" s="2"/>
      <c r="L11" s="1"/>
      <c r="M11" s="1"/>
      <c r="N11" s="2"/>
      <c r="O11" s="2"/>
      <c r="P11" s="2"/>
      <c r="Q11" s="2"/>
      <c r="R11" s="2"/>
      <c r="S11" s="2"/>
      <c r="T11" s="2"/>
      <c r="U11" s="2"/>
    </row>
    <row r="12" spans="1:21" s="17" customFormat="1" ht="42" customHeight="1" x14ac:dyDescent="0.3">
      <c r="A12" s="8" t="s">
        <v>13</v>
      </c>
      <c r="B12" s="9" t="s">
        <v>14</v>
      </c>
      <c r="C12" s="9" t="s">
        <v>15</v>
      </c>
      <c r="D12" s="9" t="s">
        <v>16</v>
      </c>
      <c r="E12" s="10" t="s">
        <v>17</v>
      </c>
      <c r="F12" s="10" t="s">
        <v>18</v>
      </c>
      <c r="G12" s="11" t="s">
        <v>19</v>
      </c>
      <c r="H12" s="12" t="s">
        <v>20</v>
      </c>
      <c r="I12" s="12" t="s">
        <v>11</v>
      </c>
      <c r="J12" s="13" t="s">
        <v>21</v>
      </c>
      <c r="K12" s="12" t="s">
        <v>22</v>
      </c>
      <c r="L12" s="14" t="s">
        <v>23</v>
      </c>
      <c r="M12" s="12" t="s">
        <v>24</v>
      </c>
      <c r="N12" s="15" t="s">
        <v>25</v>
      </c>
      <c r="O12" s="16" t="s">
        <v>26</v>
      </c>
    </row>
    <row r="13" spans="1:21" ht="140.1" customHeight="1" x14ac:dyDescent="0.25">
      <c r="A13" s="18">
        <v>13</v>
      </c>
      <c r="B13" s="19" t="s">
        <v>27</v>
      </c>
      <c r="C13" s="20">
        <v>8413491007786</v>
      </c>
      <c r="D13" s="21"/>
      <c r="E13" s="22" t="s">
        <v>28</v>
      </c>
      <c r="F13" s="19">
        <v>6</v>
      </c>
      <c r="G13" s="23">
        <v>0</v>
      </c>
      <c r="H13" s="24">
        <v>16.420000000000002</v>
      </c>
      <c r="I13" s="25">
        <f>$D$10</f>
        <v>0.4</v>
      </c>
      <c r="J13" s="25">
        <v>0</v>
      </c>
      <c r="K13" s="26">
        <f>H13*(1-I13)</f>
        <v>9.8520000000000003</v>
      </c>
      <c r="L13" s="27">
        <f t="shared" ref="L13:L77" si="0">K13*G13</f>
        <v>0</v>
      </c>
      <c r="M13" s="28" t="s">
        <v>29</v>
      </c>
      <c r="N13" s="29"/>
      <c r="O13" s="29"/>
    </row>
    <row r="14" spans="1:21" ht="140.1" customHeight="1" x14ac:dyDescent="0.25">
      <c r="A14" s="30">
        <v>13</v>
      </c>
      <c r="B14" s="19" t="s">
        <v>30</v>
      </c>
      <c r="C14" s="20">
        <v>8413491007793</v>
      </c>
      <c r="D14" s="21"/>
      <c r="E14" s="22" t="s">
        <v>31</v>
      </c>
      <c r="F14" s="19">
        <v>6</v>
      </c>
      <c r="G14" s="31">
        <v>0</v>
      </c>
      <c r="H14" s="24">
        <v>17.96</v>
      </c>
      <c r="I14" s="25">
        <f t="shared" ref="I14:I78" si="1">$D$10</f>
        <v>0.4</v>
      </c>
      <c r="J14" s="25">
        <v>0</v>
      </c>
      <c r="K14" s="26">
        <f t="shared" ref="K14:K78" si="2">H14*(1-I14)</f>
        <v>10.776</v>
      </c>
      <c r="L14" s="32">
        <f t="shared" si="0"/>
        <v>0</v>
      </c>
      <c r="M14" s="28" t="s">
        <v>32</v>
      </c>
      <c r="N14" s="29"/>
      <c r="O14" s="29"/>
    </row>
    <row r="15" spans="1:21" ht="140.1" customHeight="1" x14ac:dyDescent="0.25">
      <c r="A15" s="18">
        <v>12</v>
      </c>
      <c r="B15" s="19" t="s">
        <v>33</v>
      </c>
      <c r="C15" s="20">
        <v>8413491464213</v>
      </c>
      <c r="D15" s="21"/>
      <c r="E15" s="22" t="s">
        <v>34</v>
      </c>
      <c r="F15" s="19">
        <v>6</v>
      </c>
      <c r="G15" s="23">
        <v>0</v>
      </c>
      <c r="H15" s="24">
        <v>25.89</v>
      </c>
      <c r="I15" s="25">
        <f t="shared" si="1"/>
        <v>0.4</v>
      </c>
      <c r="J15" s="25">
        <v>0</v>
      </c>
      <c r="K15" s="26">
        <f t="shared" si="2"/>
        <v>15.533999999999999</v>
      </c>
      <c r="L15" s="27">
        <f t="shared" si="0"/>
        <v>0</v>
      </c>
      <c r="M15" s="28" t="s">
        <v>35</v>
      </c>
      <c r="N15" s="29"/>
      <c r="O15" s="29"/>
    </row>
    <row r="16" spans="1:21" ht="140.1" customHeight="1" x14ac:dyDescent="0.25">
      <c r="A16" s="18">
        <v>12</v>
      </c>
      <c r="B16" s="19" t="s">
        <v>36</v>
      </c>
      <c r="C16" s="20">
        <v>8413491466217</v>
      </c>
      <c r="D16" s="21"/>
      <c r="E16" s="22" t="s">
        <v>37</v>
      </c>
      <c r="F16" s="19">
        <v>6</v>
      </c>
      <c r="G16" s="23">
        <v>0</v>
      </c>
      <c r="H16" s="24">
        <v>24.15</v>
      </c>
      <c r="I16" s="25">
        <f t="shared" si="1"/>
        <v>0.4</v>
      </c>
      <c r="J16" s="25">
        <v>0</v>
      </c>
      <c r="K16" s="26">
        <f t="shared" si="2"/>
        <v>14.489999999999998</v>
      </c>
      <c r="L16" s="27">
        <f t="shared" si="0"/>
        <v>0</v>
      </c>
      <c r="M16" s="28" t="s">
        <v>35</v>
      </c>
      <c r="N16" s="29"/>
      <c r="O16" s="29"/>
    </row>
    <row r="17" spans="1:15" ht="140.1" customHeight="1" x14ac:dyDescent="0.25">
      <c r="A17" s="18">
        <v>12</v>
      </c>
      <c r="B17" s="19" t="s">
        <v>38</v>
      </c>
      <c r="C17" s="20">
        <v>8413491783215</v>
      </c>
      <c r="D17" s="21"/>
      <c r="E17" s="22" t="s">
        <v>39</v>
      </c>
      <c r="F17" s="19">
        <v>10</v>
      </c>
      <c r="G17" s="23">
        <v>0</v>
      </c>
      <c r="H17" s="24">
        <v>33.11</v>
      </c>
      <c r="I17" s="25">
        <f t="shared" si="1"/>
        <v>0.4</v>
      </c>
      <c r="J17" s="25">
        <v>0</v>
      </c>
      <c r="K17" s="26">
        <f t="shared" si="2"/>
        <v>19.866</v>
      </c>
      <c r="L17" s="27">
        <f t="shared" si="0"/>
        <v>0</v>
      </c>
      <c r="M17" s="28" t="s">
        <v>35</v>
      </c>
      <c r="N17" s="29"/>
      <c r="O17" s="29"/>
    </row>
    <row r="18" spans="1:15" ht="140.1" customHeight="1" x14ac:dyDescent="0.25">
      <c r="A18" s="30">
        <v>12</v>
      </c>
      <c r="B18" s="19" t="s">
        <v>40</v>
      </c>
      <c r="C18" s="20">
        <v>8413491465210</v>
      </c>
      <c r="D18" s="21"/>
      <c r="E18" s="22" t="s">
        <v>41</v>
      </c>
      <c r="F18" s="19">
        <v>6</v>
      </c>
      <c r="G18" s="31">
        <v>0</v>
      </c>
      <c r="H18" s="24">
        <v>23.93</v>
      </c>
      <c r="I18" s="25">
        <f t="shared" si="1"/>
        <v>0.4</v>
      </c>
      <c r="J18" s="25">
        <v>0</v>
      </c>
      <c r="K18" s="26">
        <f t="shared" si="2"/>
        <v>14.357999999999999</v>
      </c>
      <c r="L18" s="32">
        <f t="shared" si="0"/>
        <v>0</v>
      </c>
      <c r="M18" s="28" t="s">
        <v>42</v>
      </c>
      <c r="N18" s="29"/>
      <c r="O18" s="29"/>
    </row>
    <row r="19" spans="1:15" ht="140.1" customHeight="1" x14ac:dyDescent="0.25">
      <c r="A19" s="30">
        <v>12</v>
      </c>
      <c r="B19" s="19" t="s">
        <v>43</v>
      </c>
      <c r="C19" s="20">
        <v>8413491014401</v>
      </c>
      <c r="D19" s="33"/>
      <c r="E19" s="22" t="s">
        <v>44</v>
      </c>
      <c r="F19" s="19">
        <v>6</v>
      </c>
      <c r="G19" s="31">
        <v>0</v>
      </c>
      <c r="H19" s="24">
        <v>23.93</v>
      </c>
      <c r="I19" s="25">
        <f t="shared" si="1"/>
        <v>0.4</v>
      </c>
      <c r="J19" s="25">
        <v>0</v>
      </c>
      <c r="K19" s="26">
        <f t="shared" si="2"/>
        <v>14.357999999999999</v>
      </c>
      <c r="L19" s="32">
        <f t="shared" si="0"/>
        <v>0</v>
      </c>
      <c r="M19" s="28" t="s">
        <v>32</v>
      </c>
      <c r="N19" s="29"/>
      <c r="O19" s="29"/>
    </row>
    <row r="20" spans="1:15" ht="140.1" customHeight="1" x14ac:dyDescent="0.25">
      <c r="A20" s="18">
        <v>12</v>
      </c>
      <c r="B20" s="19" t="s">
        <v>45</v>
      </c>
      <c r="C20" s="20" t="s">
        <v>46</v>
      </c>
      <c r="D20" s="33"/>
      <c r="E20" s="22" t="s">
        <v>47</v>
      </c>
      <c r="F20" s="19">
        <v>10</v>
      </c>
      <c r="G20" s="23">
        <v>0</v>
      </c>
      <c r="H20" s="24">
        <v>18.07</v>
      </c>
      <c r="I20" s="25">
        <f t="shared" si="1"/>
        <v>0.4</v>
      </c>
      <c r="J20" s="25">
        <v>0</v>
      </c>
      <c r="K20" s="26">
        <f t="shared" si="2"/>
        <v>10.842000000000001</v>
      </c>
      <c r="L20" s="27">
        <f t="shared" si="0"/>
        <v>0</v>
      </c>
      <c r="M20" s="28" t="s">
        <v>35</v>
      </c>
      <c r="N20" s="29"/>
      <c r="O20" s="29"/>
    </row>
    <row r="21" spans="1:15" ht="140.1" customHeight="1" x14ac:dyDescent="0.25">
      <c r="A21" s="18">
        <v>12</v>
      </c>
      <c r="B21" s="19" t="s">
        <v>48</v>
      </c>
      <c r="C21" s="20">
        <v>8413491247694</v>
      </c>
      <c r="D21" s="33"/>
      <c r="E21" s="22" t="s">
        <v>47</v>
      </c>
      <c r="F21" s="19">
        <v>10</v>
      </c>
      <c r="G21" s="23">
        <v>0</v>
      </c>
      <c r="H21" s="24">
        <v>19.77</v>
      </c>
      <c r="I21" s="25">
        <f t="shared" si="1"/>
        <v>0.4</v>
      </c>
      <c r="J21" s="25">
        <v>0</v>
      </c>
      <c r="K21" s="26">
        <f t="shared" si="2"/>
        <v>11.862</v>
      </c>
      <c r="L21" s="27">
        <f t="shared" si="0"/>
        <v>0</v>
      </c>
      <c r="M21" s="28" t="s">
        <v>35</v>
      </c>
      <c r="N21" s="29"/>
      <c r="O21" s="29"/>
    </row>
    <row r="22" spans="1:15" ht="140.1" customHeight="1" x14ac:dyDescent="0.25">
      <c r="A22" s="18">
        <v>13</v>
      </c>
      <c r="B22" s="19" t="s">
        <v>49</v>
      </c>
      <c r="C22" s="20">
        <v>8413491017891</v>
      </c>
      <c r="D22" s="21"/>
      <c r="E22" s="22" t="s">
        <v>50</v>
      </c>
      <c r="F22" s="19">
        <v>6</v>
      </c>
      <c r="G22" s="23">
        <v>0</v>
      </c>
      <c r="H22" s="24">
        <v>32.090000000000003</v>
      </c>
      <c r="I22" s="25">
        <f t="shared" si="1"/>
        <v>0.4</v>
      </c>
      <c r="J22" s="25">
        <v>0</v>
      </c>
      <c r="K22" s="26">
        <f t="shared" si="2"/>
        <v>19.254000000000001</v>
      </c>
      <c r="L22" s="27">
        <f t="shared" si="0"/>
        <v>0</v>
      </c>
      <c r="M22" s="28" t="s">
        <v>35</v>
      </c>
      <c r="N22" s="29"/>
      <c r="O22" s="29"/>
    </row>
    <row r="23" spans="1:15" ht="140.1" customHeight="1" x14ac:dyDescent="0.25">
      <c r="A23" s="18">
        <v>13</v>
      </c>
      <c r="B23" s="19" t="s">
        <v>51</v>
      </c>
      <c r="C23" s="20">
        <v>8413491016474</v>
      </c>
      <c r="D23" s="21"/>
      <c r="E23" s="22" t="s">
        <v>52</v>
      </c>
      <c r="F23" s="19">
        <v>6</v>
      </c>
      <c r="G23" s="23">
        <v>0</v>
      </c>
      <c r="H23" s="24">
        <v>33.81</v>
      </c>
      <c r="I23" s="25">
        <f t="shared" si="1"/>
        <v>0.4</v>
      </c>
      <c r="J23" s="25">
        <v>0</v>
      </c>
      <c r="K23" s="26">
        <f t="shared" si="2"/>
        <v>20.286000000000001</v>
      </c>
      <c r="L23" s="27">
        <f t="shared" si="0"/>
        <v>0</v>
      </c>
      <c r="M23" s="28" t="s">
        <v>35</v>
      </c>
      <c r="N23" s="29"/>
      <c r="O23" s="29"/>
    </row>
    <row r="24" spans="1:15" ht="140.1" customHeight="1" x14ac:dyDescent="0.25">
      <c r="A24" s="18">
        <v>13</v>
      </c>
      <c r="B24" s="19" t="s">
        <v>53</v>
      </c>
      <c r="C24" s="20">
        <v>8413491017099</v>
      </c>
      <c r="D24" s="21"/>
      <c r="E24" s="22" t="s">
        <v>54</v>
      </c>
      <c r="F24" s="19">
        <v>6</v>
      </c>
      <c r="G24" s="23">
        <v>0</v>
      </c>
      <c r="H24" s="24">
        <v>24.42</v>
      </c>
      <c r="I24" s="25">
        <f t="shared" si="1"/>
        <v>0.4</v>
      </c>
      <c r="J24" s="25">
        <v>0</v>
      </c>
      <c r="K24" s="26">
        <f t="shared" si="2"/>
        <v>14.652000000000001</v>
      </c>
      <c r="L24" s="27">
        <f t="shared" si="0"/>
        <v>0</v>
      </c>
      <c r="M24" s="28" t="s">
        <v>35</v>
      </c>
      <c r="N24" s="29"/>
      <c r="O24" s="29"/>
    </row>
    <row r="25" spans="1:15" ht="140.1" customHeight="1" x14ac:dyDescent="0.25">
      <c r="A25" s="18">
        <v>13</v>
      </c>
      <c r="B25" s="34" t="s">
        <v>55</v>
      </c>
      <c r="C25" s="20">
        <v>8413491017495</v>
      </c>
      <c r="D25" s="21"/>
      <c r="E25" s="22" t="s">
        <v>56</v>
      </c>
      <c r="F25" s="19">
        <v>6</v>
      </c>
      <c r="G25" s="23">
        <v>0</v>
      </c>
      <c r="H25" s="24">
        <v>21.33</v>
      </c>
      <c r="I25" s="25">
        <f t="shared" si="1"/>
        <v>0.4</v>
      </c>
      <c r="J25" s="25">
        <v>0</v>
      </c>
      <c r="K25" s="26">
        <f t="shared" si="2"/>
        <v>12.797999999999998</v>
      </c>
      <c r="L25" s="27">
        <f t="shared" si="0"/>
        <v>0</v>
      </c>
      <c r="M25" s="28" t="s">
        <v>35</v>
      </c>
      <c r="N25" s="29"/>
      <c r="O25" s="29"/>
    </row>
    <row r="26" spans="1:15" ht="140.1" customHeight="1" x14ac:dyDescent="0.25">
      <c r="A26" s="18">
        <v>13</v>
      </c>
      <c r="B26" s="34" t="s">
        <v>57</v>
      </c>
      <c r="C26" s="20">
        <v>8413491021935</v>
      </c>
      <c r="D26" s="21"/>
      <c r="E26" s="22" t="s">
        <v>58</v>
      </c>
      <c r="F26" s="19">
        <v>6</v>
      </c>
      <c r="G26" s="23">
        <v>0</v>
      </c>
      <c r="H26" s="24">
        <v>24.42</v>
      </c>
      <c r="I26" s="25">
        <f t="shared" si="1"/>
        <v>0.4</v>
      </c>
      <c r="J26" s="25">
        <v>0</v>
      </c>
      <c r="K26" s="26">
        <f t="shared" si="2"/>
        <v>14.652000000000001</v>
      </c>
      <c r="L26" s="27">
        <f t="shared" si="0"/>
        <v>0</v>
      </c>
      <c r="M26" s="28" t="s">
        <v>35</v>
      </c>
      <c r="N26" s="29"/>
      <c r="O26" s="29"/>
    </row>
    <row r="27" spans="1:15" ht="140.1" customHeight="1" x14ac:dyDescent="0.25">
      <c r="A27" s="18">
        <v>13</v>
      </c>
      <c r="B27" s="34" t="s">
        <v>59</v>
      </c>
      <c r="C27" s="20">
        <v>8413491010465</v>
      </c>
      <c r="D27" s="21"/>
      <c r="E27" s="22" t="s">
        <v>60</v>
      </c>
      <c r="F27" s="19">
        <v>10</v>
      </c>
      <c r="G27" s="23">
        <v>0</v>
      </c>
      <c r="H27" s="24">
        <v>25.9</v>
      </c>
      <c r="I27" s="25">
        <f t="shared" si="1"/>
        <v>0.4</v>
      </c>
      <c r="J27" s="25">
        <v>0</v>
      </c>
      <c r="K27" s="26">
        <f t="shared" si="2"/>
        <v>15.54</v>
      </c>
      <c r="L27" s="27">
        <f t="shared" si="0"/>
        <v>0</v>
      </c>
      <c r="M27" s="28" t="s">
        <v>35</v>
      </c>
      <c r="N27" s="29"/>
      <c r="O27" s="29"/>
    </row>
    <row r="28" spans="1:15" ht="140.1" customHeight="1" x14ac:dyDescent="0.25">
      <c r="A28" s="18">
        <v>18</v>
      </c>
      <c r="B28" s="19" t="s">
        <v>61</v>
      </c>
      <c r="C28" s="20">
        <v>8413491950006</v>
      </c>
      <c r="D28" s="21"/>
      <c r="E28" s="22" t="s">
        <v>62</v>
      </c>
      <c r="F28" s="19" t="s">
        <v>63</v>
      </c>
      <c r="G28" s="23">
        <v>0</v>
      </c>
      <c r="H28" s="24">
        <v>6.32</v>
      </c>
      <c r="I28" s="25">
        <f t="shared" si="1"/>
        <v>0.4</v>
      </c>
      <c r="J28" s="25">
        <v>0</v>
      </c>
      <c r="K28" s="26">
        <f t="shared" si="2"/>
        <v>3.7919999999999998</v>
      </c>
      <c r="L28" s="27">
        <f t="shared" si="0"/>
        <v>0</v>
      </c>
      <c r="M28" s="28" t="s">
        <v>35</v>
      </c>
      <c r="N28" s="29"/>
      <c r="O28" s="29"/>
    </row>
    <row r="29" spans="1:15" ht="140.1" customHeight="1" x14ac:dyDescent="0.25">
      <c r="A29" s="18">
        <v>18</v>
      </c>
      <c r="B29" s="19" t="s">
        <v>64</v>
      </c>
      <c r="C29" s="20">
        <v>8413491095028</v>
      </c>
      <c r="D29" s="21"/>
      <c r="E29" s="22" t="s">
        <v>65</v>
      </c>
      <c r="F29" s="19">
        <v>6</v>
      </c>
      <c r="G29" s="23">
        <v>0</v>
      </c>
      <c r="H29" s="24">
        <v>8.39</v>
      </c>
      <c r="I29" s="25">
        <f t="shared" si="1"/>
        <v>0.4</v>
      </c>
      <c r="J29" s="25">
        <v>0</v>
      </c>
      <c r="K29" s="26">
        <f t="shared" si="2"/>
        <v>5.0339999999999998</v>
      </c>
      <c r="L29" s="27">
        <f t="shared" si="0"/>
        <v>0</v>
      </c>
      <c r="M29" s="28" t="s">
        <v>35</v>
      </c>
      <c r="N29" s="29"/>
      <c r="O29" s="29"/>
    </row>
    <row r="30" spans="1:15" ht="140.1" customHeight="1" x14ac:dyDescent="0.25">
      <c r="A30" s="18">
        <v>18</v>
      </c>
      <c r="B30" s="19" t="s">
        <v>66</v>
      </c>
      <c r="C30" s="20">
        <v>8413491095035</v>
      </c>
      <c r="D30" s="21"/>
      <c r="E30" s="22" t="s">
        <v>67</v>
      </c>
      <c r="F30" s="19">
        <v>6</v>
      </c>
      <c r="G30" s="23">
        <v>0</v>
      </c>
      <c r="H30" s="24">
        <v>9.31</v>
      </c>
      <c r="I30" s="25">
        <f t="shared" si="1"/>
        <v>0.4</v>
      </c>
      <c r="J30" s="25">
        <v>0</v>
      </c>
      <c r="K30" s="26">
        <f t="shared" si="2"/>
        <v>5.5860000000000003</v>
      </c>
      <c r="L30" s="27">
        <f t="shared" si="0"/>
        <v>0</v>
      </c>
      <c r="M30" s="28" t="s">
        <v>35</v>
      </c>
      <c r="N30" s="29"/>
      <c r="O30" s="29"/>
    </row>
    <row r="31" spans="1:15" ht="140.1" customHeight="1" x14ac:dyDescent="0.25">
      <c r="A31" s="18">
        <v>18</v>
      </c>
      <c r="B31" s="19" t="s">
        <v>68</v>
      </c>
      <c r="C31" s="20">
        <v>8413491095042</v>
      </c>
      <c r="D31" s="21"/>
      <c r="E31" s="22" t="s">
        <v>69</v>
      </c>
      <c r="F31" s="19">
        <v>6</v>
      </c>
      <c r="G31" s="23">
        <v>0</v>
      </c>
      <c r="H31" s="24">
        <v>14.34</v>
      </c>
      <c r="I31" s="25">
        <f t="shared" si="1"/>
        <v>0.4</v>
      </c>
      <c r="J31" s="25">
        <v>0</v>
      </c>
      <c r="K31" s="26">
        <f t="shared" si="2"/>
        <v>8.6039999999999992</v>
      </c>
      <c r="L31" s="27">
        <f t="shared" si="0"/>
        <v>0</v>
      </c>
      <c r="M31" s="28" t="s">
        <v>35</v>
      </c>
      <c r="N31" s="29"/>
      <c r="O31" s="29"/>
    </row>
    <row r="32" spans="1:15" ht="140.1" customHeight="1" x14ac:dyDescent="0.25">
      <c r="A32" s="18">
        <v>18</v>
      </c>
      <c r="B32" s="19" t="s">
        <v>70</v>
      </c>
      <c r="C32" s="20">
        <v>8413491095066</v>
      </c>
      <c r="D32" s="21"/>
      <c r="E32" s="22" t="s">
        <v>71</v>
      </c>
      <c r="F32" s="19">
        <v>6</v>
      </c>
      <c r="G32" s="23">
        <v>0</v>
      </c>
      <c r="H32" s="24">
        <v>19.16</v>
      </c>
      <c r="I32" s="25">
        <f t="shared" si="1"/>
        <v>0.4</v>
      </c>
      <c r="J32" s="25">
        <v>0</v>
      </c>
      <c r="K32" s="26">
        <f t="shared" si="2"/>
        <v>11.496</v>
      </c>
      <c r="L32" s="27">
        <f t="shared" si="0"/>
        <v>0</v>
      </c>
      <c r="M32" s="28" t="s">
        <v>35</v>
      </c>
      <c r="N32" s="29"/>
      <c r="O32" s="29"/>
    </row>
    <row r="33" spans="1:15" ht="140.1" customHeight="1" x14ac:dyDescent="0.25">
      <c r="A33" s="18">
        <v>18</v>
      </c>
      <c r="B33" s="19" t="s">
        <v>72</v>
      </c>
      <c r="C33" s="20">
        <v>8413491950082</v>
      </c>
      <c r="D33" s="21"/>
      <c r="E33" s="22" t="s">
        <v>73</v>
      </c>
      <c r="F33" s="19">
        <v>6</v>
      </c>
      <c r="G33" s="23">
        <v>0</v>
      </c>
      <c r="H33" s="24">
        <v>22.28</v>
      </c>
      <c r="I33" s="25">
        <f t="shared" si="1"/>
        <v>0.4</v>
      </c>
      <c r="J33" s="25">
        <v>0</v>
      </c>
      <c r="K33" s="26">
        <f t="shared" si="2"/>
        <v>13.368</v>
      </c>
      <c r="L33" s="27">
        <f t="shared" si="0"/>
        <v>0</v>
      </c>
      <c r="M33" s="28" t="s">
        <v>35</v>
      </c>
      <c r="N33" s="29"/>
      <c r="O33" s="29"/>
    </row>
    <row r="34" spans="1:15" ht="140.1" customHeight="1" x14ac:dyDescent="0.25">
      <c r="A34" s="18">
        <v>18</v>
      </c>
      <c r="B34" s="19" t="s">
        <v>74</v>
      </c>
      <c r="C34" s="20">
        <v>8413491540184</v>
      </c>
      <c r="D34" s="21"/>
      <c r="E34" s="35" t="s">
        <v>75</v>
      </c>
      <c r="F34" s="19">
        <v>10</v>
      </c>
      <c r="G34" s="23">
        <v>0</v>
      </c>
      <c r="H34" s="24">
        <v>20.100000000000001</v>
      </c>
      <c r="I34" s="25">
        <f t="shared" si="1"/>
        <v>0.4</v>
      </c>
      <c r="J34" s="25">
        <v>0</v>
      </c>
      <c r="K34" s="26">
        <f t="shared" si="2"/>
        <v>12.06</v>
      </c>
      <c r="L34" s="27">
        <f t="shared" si="0"/>
        <v>0</v>
      </c>
      <c r="M34" s="28" t="s">
        <v>35</v>
      </c>
      <c r="N34" s="29"/>
      <c r="O34" s="29"/>
    </row>
    <row r="35" spans="1:15" ht="140.1" customHeight="1" x14ac:dyDescent="0.25">
      <c r="A35" s="18">
        <v>18</v>
      </c>
      <c r="B35" s="19" t="s">
        <v>76</v>
      </c>
      <c r="C35" s="20">
        <v>8413491540207</v>
      </c>
      <c r="D35" s="21"/>
      <c r="E35" s="35" t="s">
        <v>77</v>
      </c>
      <c r="F35" s="19">
        <v>10</v>
      </c>
      <c r="G35" s="23">
        <v>0</v>
      </c>
      <c r="H35" s="24">
        <v>21.21</v>
      </c>
      <c r="I35" s="25">
        <f t="shared" si="1"/>
        <v>0.4</v>
      </c>
      <c r="J35" s="25">
        <v>0</v>
      </c>
      <c r="K35" s="26">
        <f t="shared" si="2"/>
        <v>12.726000000000001</v>
      </c>
      <c r="L35" s="27">
        <f t="shared" si="0"/>
        <v>0</v>
      </c>
      <c r="M35" s="28" t="s">
        <v>35</v>
      </c>
      <c r="N35" s="29"/>
      <c r="O35" s="29"/>
    </row>
    <row r="36" spans="1:15" ht="140.1" customHeight="1" x14ac:dyDescent="0.25">
      <c r="A36" s="18">
        <v>18</v>
      </c>
      <c r="B36" s="19" t="s">
        <v>78</v>
      </c>
      <c r="C36" s="20">
        <v>8413491540221</v>
      </c>
      <c r="D36" s="21"/>
      <c r="E36" s="35" t="s">
        <v>79</v>
      </c>
      <c r="F36" s="19">
        <v>10</v>
      </c>
      <c r="G36" s="23">
        <v>0</v>
      </c>
      <c r="H36" s="24">
        <v>22.13</v>
      </c>
      <c r="I36" s="25">
        <f t="shared" si="1"/>
        <v>0.4</v>
      </c>
      <c r="J36" s="25">
        <v>0</v>
      </c>
      <c r="K36" s="26">
        <f t="shared" si="2"/>
        <v>13.277999999999999</v>
      </c>
      <c r="L36" s="27">
        <f t="shared" si="0"/>
        <v>0</v>
      </c>
      <c r="M36" s="28" t="s">
        <v>35</v>
      </c>
      <c r="N36" s="29"/>
      <c r="O36" s="29"/>
    </row>
    <row r="37" spans="1:15" ht="140.1" customHeight="1" x14ac:dyDescent="0.25">
      <c r="A37" s="18">
        <v>18</v>
      </c>
      <c r="B37" s="19" t="s">
        <v>80</v>
      </c>
      <c r="C37" s="20">
        <v>8413491540245</v>
      </c>
      <c r="D37" s="21"/>
      <c r="E37" s="22" t="s">
        <v>79</v>
      </c>
      <c r="F37" s="19">
        <v>10</v>
      </c>
      <c r="G37" s="23">
        <v>0</v>
      </c>
      <c r="H37" s="24">
        <v>23.46</v>
      </c>
      <c r="I37" s="25">
        <f t="shared" si="1"/>
        <v>0.4</v>
      </c>
      <c r="J37" s="25">
        <v>0</v>
      </c>
      <c r="K37" s="26">
        <f t="shared" si="2"/>
        <v>14.076000000000001</v>
      </c>
      <c r="L37" s="27">
        <f t="shared" si="0"/>
        <v>0</v>
      </c>
      <c r="M37" s="28" t="s">
        <v>35</v>
      </c>
      <c r="N37" s="29"/>
      <c r="O37" s="29"/>
    </row>
    <row r="38" spans="1:15" ht="140.1" customHeight="1" x14ac:dyDescent="0.25">
      <c r="A38" s="18">
        <v>18</v>
      </c>
      <c r="B38" s="19" t="s">
        <v>81</v>
      </c>
      <c r="C38" s="20">
        <v>8413491540269</v>
      </c>
      <c r="D38" s="21"/>
      <c r="E38" s="22" t="s">
        <v>82</v>
      </c>
      <c r="F38" s="19">
        <v>6</v>
      </c>
      <c r="G38" s="23">
        <v>0</v>
      </c>
      <c r="H38" s="24">
        <v>24.14</v>
      </c>
      <c r="I38" s="25">
        <f t="shared" si="1"/>
        <v>0.4</v>
      </c>
      <c r="J38" s="25">
        <v>0</v>
      </c>
      <c r="K38" s="26">
        <f t="shared" si="2"/>
        <v>14.484</v>
      </c>
      <c r="L38" s="27">
        <f t="shared" si="0"/>
        <v>0</v>
      </c>
      <c r="M38" s="28" t="s">
        <v>35</v>
      </c>
      <c r="N38" s="29"/>
      <c r="O38" s="29"/>
    </row>
    <row r="39" spans="1:15" ht="140.1" customHeight="1" x14ac:dyDescent="0.25">
      <c r="A39" s="18">
        <v>18</v>
      </c>
      <c r="B39" s="19" t="s">
        <v>83</v>
      </c>
      <c r="C39" s="20">
        <v>8413491540283</v>
      </c>
      <c r="D39" s="21"/>
      <c r="E39" s="22" t="s">
        <v>84</v>
      </c>
      <c r="F39" s="19">
        <v>10</v>
      </c>
      <c r="G39" s="23">
        <v>0</v>
      </c>
      <c r="H39" s="24">
        <v>24.18</v>
      </c>
      <c r="I39" s="25">
        <f t="shared" si="1"/>
        <v>0.4</v>
      </c>
      <c r="J39" s="25">
        <v>0</v>
      </c>
      <c r="K39" s="26">
        <f t="shared" si="2"/>
        <v>14.507999999999999</v>
      </c>
      <c r="L39" s="27">
        <f t="shared" si="0"/>
        <v>0</v>
      </c>
      <c r="M39" s="28" t="s">
        <v>35</v>
      </c>
      <c r="N39" s="29"/>
      <c r="O39" s="29"/>
    </row>
    <row r="40" spans="1:15" ht="140.1" customHeight="1" x14ac:dyDescent="0.25">
      <c r="A40" s="30">
        <v>18</v>
      </c>
      <c r="B40" s="19" t="s">
        <v>85</v>
      </c>
      <c r="C40" s="20">
        <v>8413491740232</v>
      </c>
      <c r="D40" s="21"/>
      <c r="E40" s="22" t="s">
        <v>86</v>
      </c>
      <c r="F40" s="19">
        <v>10</v>
      </c>
      <c r="G40" s="31">
        <v>0</v>
      </c>
      <c r="H40" s="24">
        <v>27.46</v>
      </c>
      <c r="I40" s="25">
        <f t="shared" si="1"/>
        <v>0.4</v>
      </c>
      <c r="J40" s="25">
        <v>0</v>
      </c>
      <c r="K40" s="26">
        <f t="shared" si="2"/>
        <v>16.475999999999999</v>
      </c>
      <c r="L40" s="32">
        <f t="shared" si="0"/>
        <v>0</v>
      </c>
      <c r="M40" s="28" t="s">
        <v>42</v>
      </c>
      <c r="N40" s="29"/>
      <c r="O40" s="29"/>
    </row>
    <row r="41" spans="1:15" ht="140.1" customHeight="1" x14ac:dyDescent="0.25">
      <c r="A41" s="30">
        <v>18</v>
      </c>
      <c r="B41" s="19" t="s">
        <v>87</v>
      </c>
      <c r="C41" s="20">
        <v>8413491741239</v>
      </c>
      <c r="D41" s="21"/>
      <c r="E41" s="22" t="s">
        <v>88</v>
      </c>
      <c r="F41" s="19">
        <v>10</v>
      </c>
      <c r="G41" s="31">
        <v>0</v>
      </c>
      <c r="H41" s="24">
        <v>29.13</v>
      </c>
      <c r="I41" s="25">
        <f t="shared" si="1"/>
        <v>0.4</v>
      </c>
      <c r="J41" s="25">
        <v>0</v>
      </c>
      <c r="K41" s="26">
        <f t="shared" si="2"/>
        <v>17.477999999999998</v>
      </c>
      <c r="L41" s="32">
        <f t="shared" si="0"/>
        <v>0</v>
      </c>
      <c r="M41" s="28" t="s">
        <v>32</v>
      </c>
      <c r="N41" s="29"/>
      <c r="O41" s="29"/>
    </row>
    <row r="42" spans="1:15" ht="140.1" customHeight="1" x14ac:dyDescent="0.25">
      <c r="A42" s="18">
        <v>18</v>
      </c>
      <c r="B42" s="19">
        <v>4000</v>
      </c>
      <c r="C42" s="20">
        <v>8413491400235</v>
      </c>
      <c r="D42" s="21"/>
      <c r="E42" s="22" t="s">
        <v>89</v>
      </c>
      <c r="F42" s="19">
        <v>10</v>
      </c>
      <c r="G42" s="23">
        <v>0</v>
      </c>
      <c r="H42" s="24">
        <v>28.12</v>
      </c>
      <c r="I42" s="25">
        <f t="shared" si="1"/>
        <v>0.4</v>
      </c>
      <c r="J42" s="25">
        <v>0</v>
      </c>
      <c r="K42" s="26">
        <f t="shared" si="2"/>
        <v>16.872</v>
      </c>
      <c r="L42" s="27">
        <f t="shared" si="0"/>
        <v>0</v>
      </c>
      <c r="M42" s="28" t="s">
        <v>35</v>
      </c>
      <c r="N42" s="29"/>
      <c r="O42" s="29"/>
    </row>
    <row r="43" spans="1:15" ht="140.1" customHeight="1" x14ac:dyDescent="0.25">
      <c r="A43" s="18">
        <v>18</v>
      </c>
      <c r="B43" s="36" t="s">
        <v>90</v>
      </c>
      <c r="C43" s="37">
        <v>8413491701219</v>
      </c>
      <c r="D43" s="21"/>
      <c r="E43" s="22" t="s">
        <v>91</v>
      </c>
      <c r="F43" s="19">
        <v>10</v>
      </c>
      <c r="G43" s="23">
        <v>0</v>
      </c>
      <c r="H43" s="24">
        <v>26.38</v>
      </c>
      <c r="I43" s="25">
        <f t="shared" si="1"/>
        <v>0.4</v>
      </c>
      <c r="J43" s="25">
        <v>0</v>
      </c>
      <c r="K43" s="26">
        <f t="shared" si="2"/>
        <v>15.827999999999999</v>
      </c>
      <c r="L43" s="27">
        <f t="shared" si="0"/>
        <v>0</v>
      </c>
      <c r="M43" s="28" t="s">
        <v>29</v>
      </c>
      <c r="N43" s="29"/>
      <c r="O43" s="29"/>
    </row>
    <row r="44" spans="1:15" ht="140.1" customHeight="1" x14ac:dyDescent="0.25">
      <c r="A44" s="18">
        <v>18</v>
      </c>
      <c r="B44" s="36" t="s">
        <v>92</v>
      </c>
      <c r="C44" s="37">
        <v>8413491701233</v>
      </c>
      <c r="D44" s="21"/>
      <c r="E44" s="22" t="s">
        <v>93</v>
      </c>
      <c r="F44" s="19">
        <v>10</v>
      </c>
      <c r="G44" s="23">
        <v>0</v>
      </c>
      <c r="H44" s="24">
        <v>27.21</v>
      </c>
      <c r="I44" s="25">
        <f t="shared" si="1"/>
        <v>0.4</v>
      </c>
      <c r="J44" s="25">
        <v>0</v>
      </c>
      <c r="K44" s="26">
        <f t="shared" si="2"/>
        <v>16.326000000000001</v>
      </c>
      <c r="L44" s="27">
        <f t="shared" si="0"/>
        <v>0</v>
      </c>
      <c r="M44" s="28" t="s">
        <v>35</v>
      </c>
      <c r="N44" s="29"/>
      <c r="O44" s="29"/>
    </row>
    <row r="45" spans="1:15" ht="140.1" customHeight="1" x14ac:dyDescent="0.25">
      <c r="A45" s="18">
        <v>18</v>
      </c>
      <c r="B45" s="36" t="s">
        <v>94</v>
      </c>
      <c r="C45" s="37">
        <v>8413491751207</v>
      </c>
      <c r="D45" s="21"/>
      <c r="E45" s="22" t="s">
        <v>95</v>
      </c>
      <c r="F45" s="19">
        <v>10</v>
      </c>
      <c r="G45" s="23">
        <v>0</v>
      </c>
      <c r="H45" s="24">
        <v>28.64</v>
      </c>
      <c r="I45" s="25">
        <f t="shared" si="1"/>
        <v>0.4</v>
      </c>
      <c r="J45" s="25">
        <v>0</v>
      </c>
      <c r="K45" s="26">
        <f t="shared" si="2"/>
        <v>17.184000000000001</v>
      </c>
      <c r="L45" s="27">
        <f t="shared" si="0"/>
        <v>0</v>
      </c>
      <c r="M45" s="28" t="s">
        <v>35</v>
      </c>
      <c r="N45" s="29"/>
      <c r="O45" s="29"/>
    </row>
    <row r="46" spans="1:15" ht="140.1" customHeight="1" x14ac:dyDescent="0.25">
      <c r="A46" s="18">
        <v>18</v>
      </c>
      <c r="B46" s="36" t="s">
        <v>96</v>
      </c>
      <c r="C46" s="37">
        <v>8413491751238</v>
      </c>
      <c r="D46" s="21"/>
      <c r="E46" s="22" t="s">
        <v>97</v>
      </c>
      <c r="F46" s="19">
        <v>10</v>
      </c>
      <c r="G46" s="23">
        <v>0</v>
      </c>
      <c r="H46" s="24">
        <v>28.83</v>
      </c>
      <c r="I46" s="25">
        <f t="shared" si="1"/>
        <v>0.4</v>
      </c>
      <c r="J46" s="25">
        <v>0</v>
      </c>
      <c r="K46" s="26">
        <f t="shared" si="2"/>
        <v>17.297999999999998</v>
      </c>
      <c r="L46" s="27">
        <f t="shared" si="0"/>
        <v>0</v>
      </c>
      <c r="M46" s="28" t="s">
        <v>35</v>
      </c>
      <c r="N46" s="29"/>
      <c r="O46" s="29"/>
    </row>
    <row r="47" spans="1:15" ht="140.1" customHeight="1" x14ac:dyDescent="0.25">
      <c r="A47" s="18">
        <v>7</v>
      </c>
      <c r="B47" s="19" t="s">
        <v>98</v>
      </c>
      <c r="C47" s="38">
        <v>8413491021645</v>
      </c>
      <c r="D47" s="39"/>
      <c r="E47" s="22" t="s">
        <v>99</v>
      </c>
      <c r="F47" s="19">
        <v>10</v>
      </c>
      <c r="G47" s="23">
        <v>0</v>
      </c>
      <c r="H47" s="24">
        <v>30.66</v>
      </c>
      <c r="I47" s="25">
        <f t="shared" si="1"/>
        <v>0.4</v>
      </c>
      <c r="J47" s="25">
        <v>0</v>
      </c>
      <c r="K47" s="26">
        <f t="shared" si="2"/>
        <v>18.396000000000001</v>
      </c>
      <c r="L47" s="27">
        <f t="shared" si="0"/>
        <v>0</v>
      </c>
      <c r="M47" s="28" t="s">
        <v>29</v>
      </c>
      <c r="N47" s="29"/>
      <c r="O47" s="29"/>
    </row>
    <row r="48" spans="1:15" ht="140.1" customHeight="1" x14ac:dyDescent="0.25">
      <c r="A48" s="30">
        <v>7</v>
      </c>
      <c r="B48" s="19" t="s">
        <v>100</v>
      </c>
      <c r="C48" s="20">
        <v>8413491021591</v>
      </c>
      <c r="D48" s="21"/>
      <c r="E48" s="22" t="s">
        <v>101</v>
      </c>
      <c r="F48" s="19">
        <v>10</v>
      </c>
      <c r="G48" s="31">
        <v>0</v>
      </c>
      <c r="H48" s="24">
        <v>31.57</v>
      </c>
      <c r="I48" s="25">
        <f t="shared" si="1"/>
        <v>0.4</v>
      </c>
      <c r="J48" s="25">
        <v>0</v>
      </c>
      <c r="K48" s="26">
        <f t="shared" si="2"/>
        <v>18.942</v>
      </c>
      <c r="L48" s="32">
        <f t="shared" si="0"/>
        <v>0</v>
      </c>
      <c r="M48" s="28" t="s">
        <v>35</v>
      </c>
      <c r="N48" s="29"/>
      <c r="O48" s="29"/>
    </row>
    <row r="49" spans="1:15" ht="140.1" customHeight="1" x14ac:dyDescent="0.25">
      <c r="A49" s="18">
        <v>7</v>
      </c>
      <c r="B49" s="19" t="s">
        <v>102</v>
      </c>
      <c r="C49" s="20">
        <v>8413491021607</v>
      </c>
      <c r="D49" s="21"/>
      <c r="E49" s="22" t="s">
        <v>103</v>
      </c>
      <c r="F49" s="19">
        <v>10</v>
      </c>
      <c r="G49" s="23">
        <v>0</v>
      </c>
      <c r="H49" s="24">
        <v>36.119999999999997</v>
      </c>
      <c r="I49" s="25">
        <f t="shared" si="1"/>
        <v>0.4</v>
      </c>
      <c r="J49" s="25">
        <v>0</v>
      </c>
      <c r="K49" s="26">
        <f t="shared" si="2"/>
        <v>21.671999999999997</v>
      </c>
      <c r="L49" s="27">
        <f t="shared" si="0"/>
        <v>0</v>
      </c>
      <c r="M49" s="28" t="s">
        <v>35</v>
      </c>
      <c r="N49" s="29"/>
      <c r="O49" s="29"/>
    </row>
    <row r="50" spans="1:15" ht="140.1" customHeight="1" x14ac:dyDescent="0.25">
      <c r="A50" s="30">
        <v>7</v>
      </c>
      <c r="B50" s="19" t="s">
        <v>104</v>
      </c>
      <c r="C50" s="20">
        <v>8413491021614</v>
      </c>
      <c r="D50" s="21"/>
      <c r="E50" s="22" t="s">
        <v>105</v>
      </c>
      <c r="F50" s="19">
        <v>10</v>
      </c>
      <c r="G50" s="31">
        <v>0</v>
      </c>
      <c r="H50" s="24">
        <v>34.76</v>
      </c>
      <c r="I50" s="25">
        <f t="shared" si="1"/>
        <v>0.4</v>
      </c>
      <c r="J50" s="25">
        <v>0</v>
      </c>
      <c r="K50" s="26">
        <f t="shared" si="2"/>
        <v>20.855999999999998</v>
      </c>
      <c r="L50" s="32">
        <f t="shared" si="0"/>
        <v>0</v>
      </c>
      <c r="M50" s="28" t="s">
        <v>42</v>
      </c>
      <c r="N50" s="29"/>
      <c r="O50" s="29"/>
    </row>
    <row r="51" spans="1:15" ht="140.1" customHeight="1" x14ac:dyDescent="0.25">
      <c r="A51" s="30">
        <v>7</v>
      </c>
      <c r="B51" s="19" t="s">
        <v>106</v>
      </c>
      <c r="C51" s="20">
        <v>8413491021782</v>
      </c>
      <c r="D51" s="21"/>
      <c r="E51" s="22" t="s">
        <v>107</v>
      </c>
      <c r="F51" s="19">
        <v>10</v>
      </c>
      <c r="G51" s="31">
        <v>0</v>
      </c>
      <c r="H51" s="24">
        <v>34.76</v>
      </c>
      <c r="I51" s="25">
        <f t="shared" si="1"/>
        <v>0.4</v>
      </c>
      <c r="J51" s="25">
        <v>0</v>
      </c>
      <c r="K51" s="26">
        <f t="shared" si="2"/>
        <v>20.855999999999998</v>
      </c>
      <c r="L51" s="32">
        <f t="shared" si="0"/>
        <v>0</v>
      </c>
      <c r="M51" s="28" t="s">
        <v>42</v>
      </c>
      <c r="N51" s="29"/>
      <c r="O51" s="29"/>
    </row>
    <row r="52" spans="1:15" ht="140.1" customHeight="1" x14ac:dyDescent="0.25">
      <c r="A52" s="18">
        <v>7</v>
      </c>
      <c r="B52" s="19" t="s">
        <v>108</v>
      </c>
      <c r="C52" s="20">
        <v>8413491023014</v>
      </c>
      <c r="D52" s="21"/>
      <c r="E52" s="22" t="s">
        <v>109</v>
      </c>
      <c r="F52" s="19">
        <v>10</v>
      </c>
      <c r="G52" s="23">
        <v>0</v>
      </c>
      <c r="H52" s="24">
        <v>33.31</v>
      </c>
      <c r="I52" s="25">
        <f t="shared" si="1"/>
        <v>0.4</v>
      </c>
      <c r="J52" s="25">
        <v>0</v>
      </c>
      <c r="K52" s="26">
        <f t="shared" si="2"/>
        <v>19.986000000000001</v>
      </c>
      <c r="L52" s="27">
        <f t="shared" si="0"/>
        <v>0</v>
      </c>
      <c r="M52" s="28" t="s">
        <v>35</v>
      </c>
      <c r="N52" s="29"/>
      <c r="O52" s="29"/>
    </row>
    <row r="53" spans="1:15" ht="140.1" customHeight="1" x14ac:dyDescent="0.25">
      <c r="A53" s="30"/>
      <c r="B53" s="19" t="s">
        <v>1417</v>
      </c>
      <c r="C53" s="20">
        <v>8413491027517</v>
      </c>
      <c r="D53" s="21"/>
      <c r="E53" s="22" t="s">
        <v>1418</v>
      </c>
      <c r="F53" s="19">
        <v>10</v>
      </c>
      <c r="G53" s="31">
        <v>0</v>
      </c>
      <c r="H53" s="24">
        <v>31.84</v>
      </c>
      <c r="I53" s="25">
        <f t="shared" si="1"/>
        <v>0.4</v>
      </c>
      <c r="J53" s="25">
        <v>0</v>
      </c>
      <c r="K53" s="26">
        <f t="shared" si="2"/>
        <v>19.103999999999999</v>
      </c>
      <c r="L53" s="27">
        <f t="shared" si="0"/>
        <v>0</v>
      </c>
      <c r="M53" s="28"/>
      <c r="N53" s="29"/>
      <c r="O53" s="29"/>
    </row>
    <row r="54" spans="1:15" ht="140.1" customHeight="1" x14ac:dyDescent="0.25">
      <c r="A54" s="30">
        <v>18</v>
      </c>
      <c r="B54" s="19" t="s">
        <v>110</v>
      </c>
      <c r="C54" s="20">
        <v>8413491700212</v>
      </c>
      <c r="D54" s="21"/>
      <c r="E54" s="22" t="s">
        <v>111</v>
      </c>
      <c r="F54" s="19">
        <v>10</v>
      </c>
      <c r="G54" s="31">
        <v>0</v>
      </c>
      <c r="H54" s="24">
        <v>42.38</v>
      </c>
      <c r="I54" s="25">
        <f t="shared" si="1"/>
        <v>0.4</v>
      </c>
      <c r="J54" s="25">
        <v>0</v>
      </c>
      <c r="K54" s="26">
        <f t="shared" si="2"/>
        <v>25.428000000000001</v>
      </c>
      <c r="L54" s="32">
        <f t="shared" si="0"/>
        <v>0</v>
      </c>
      <c r="M54" s="28" t="s">
        <v>35</v>
      </c>
      <c r="N54" s="29"/>
      <c r="O54" s="29"/>
    </row>
    <row r="55" spans="1:15" ht="140.1" customHeight="1" x14ac:dyDescent="0.25">
      <c r="A55" s="30">
        <v>7</v>
      </c>
      <c r="B55" s="19" t="s">
        <v>112</v>
      </c>
      <c r="C55" s="20">
        <v>8413491019840</v>
      </c>
      <c r="D55" s="21"/>
      <c r="E55" s="22" t="s">
        <v>113</v>
      </c>
      <c r="F55" s="19">
        <v>10</v>
      </c>
      <c r="G55" s="31">
        <v>0</v>
      </c>
      <c r="H55" s="24">
        <v>42.38</v>
      </c>
      <c r="I55" s="25">
        <f t="shared" si="1"/>
        <v>0.4</v>
      </c>
      <c r="J55" s="25">
        <v>0</v>
      </c>
      <c r="K55" s="26">
        <f t="shared" si="2"/>
        <v>25.428000000000001</v>
      </c>
      <c r="L55" s="32">
        <f t="shared" si="0"/>
        <v>0</v>
      </c>
      <c r="M55" s="28" t="s">
        <v>32</v>
      </c>
      <c r="N55" s="29"/>
      <c r="O55" s="29"/>
    </row>
    <row r="56" spans="1:15" ht="140.1" customHeight="1" x14ac:dyDescent="0.25">
      <c r="A56" s="18">
        <v>18</v>
      </c>
      <c r="B56" s="19" t="s">
        <v>114</v>
      </c>
      <c r="C56" s="20">
        <v>8413491080000</v>
      </c>
      <c r="D56" s="21"/>
      <c r="E56" s="22" t="s">
        <v>115</v>
      </c>
      <c r="F56" s="19">
        <v>10</v>
      </c>
      <c r="G56" s="23">
        <v>0</v>
      </c>
      <c r="H56" s="24">
        <v>45.56</v>
      </c>
      <c r="I56" s="25">
        <f t="shared" si="1"/>
        <v>0.4</v>
      </c>
      <c r="J56" s="25">
        <v>0</v>
      </c>
      <c r="K56" s="26">
        <f t="shared" si="2"/>
        <v>27.336000000000002</v>
      </c>
      <c r="L56" s="27">
        <f>K56*G56</f>
        <v>0</v>
      </c>
      <c r="M56" s="28" t="s">
        <v>35</v>
      </c>
      <c r="N56" s="29"/>
      <c r="O56" s="29"/>
    </row>
    <row r="57" spans="1:15" ht="140.1" customHeight="1" x14ac:dyDescent="0.25">
      <c r="A57" s="30">
        <v>19</v>
      </c>
      <c r="B57" s="19" t="s">
        <v>116</v>
      </c>
      <c r="C57" s="20">
        <v>8413491009759</v>
      </c>
      <c r="D57" s="21"/>
      <c r="E57" s="22" t="s">
        <v>117</v>
      </c>
      <c r="F57" s="19">
        <v>10</v>
      </c>
      <c r="G57" s="31">
        <v>0</v>
      </c>
      <c r="H57" s="24">
        <v>52.92</v>
      </c>
      <c r="I57" s="25">
        <f t="shared" si="1"/>
        <v>0.4</v>
      </c>
      <c r="J57" s="25">
        <v>0</v>
      </c>
      <c r="K57" s="26">
        <f t="shared" si="2"/>
        <v>31.751999999999999</v>
      </c>
      <c r="L57" s="32">
        <f t="shared" si="0"/>
        <v>0</v>
      </c>
      <c r="M57" s="28" t="s">
        <v>42</v>
      </c>
      <c r="N57" s="29"/>
      <c r="O57" s="29"/>
    </row>
    <row r="58" spans="1:15" ht="140.1" customHeight="1" x14ac:dyDescent="0.25">
      <c r="A58" s="18">
        <v>19</v>
      </c>
      <c r="B58" s="19" t="s">
        <v>118</v>
      </c>
      <c r="C58" s="20">
        <v>8413491011424</v>
      </c>
      <c r="D58" s="21"/>
      <c r="E58" s="22" t="s">
        <v>119</v>
      </c>
      <c r="F58" s="19">
        <v>10</v>
      </c>
      <c r="G58" s="23">
        <v>0</v>
      </c>
      <c r="H58" s="24">
        <v>60.22</v>
      </c>
      <c r="I58" s="25">
        <f t="shared" si="1"/>
        <v>0.4</v>
      </c>
      <c r="J58" s="25">
        <v>0</v>
      </c>
      <c r="K58" s="26">
        <f t="shared" si="2"/>
        <v>36.131999999999998</v>
      </c>
      <c r="L58" s="27">
        <f t="shared" si="0"/>
        <v>0</v>
      </c>
      <c r="M58" s="28" t="s">
        <v>35</v>
      </c>
      <c r="N58" s="29"/>
      <c r="O58" s="29"/>
    </row>
    <row r="59" spans="1:15" ht="140.1" customHeight="1" x14ac:dyDescent="0.25">
      <c r="A59" s="18">
        <v>19</v>
      </c>
      <c r="B59" s="19" t="s">
        <v>120</v>
      </c>
      <c r="C59" s="20">
        <v>8413491011431</v>
      </c>
      <c r="D59" s="21"/>
      <c r="E59" s="22" t="s">
        <v>121</v>
      </c>
      <c r="F59" s="19">
        <v>10</v>
      </c>
      <c r="G59" s="23">
        <v>0</v>
      </c>
      <c r="H59" s="24">
        <v>55.13</v>
      </c>
      <c r="I59" s="25">
        <f t="shared" si="1"/>
        <v>0.4</v>
      </c>
      <c r="J59" s="25">
        <v>0</v>
      </c>
      <c r="K59" s="26">
        <f t="shared" si="2"/>
        <v>33.078000000000003</v>
      </c>
      <c r="L59" s="27">
        <f t="shared" si="0"/>
        <v>0</v>
      </c>
      <c r="M59" s="28" t="s">
        <v>35</v>
      </c>
      <c r="N59" s="29"/>
      <c r="O59" s="29"/>
    </row>
    <row r="60" spans="1:15" ht="140.1" customHeight="1" x14ac:dyDescent="0.25">
      <c r="A60" s="18">
        <v>19</v>
      </c>
      <c r="B60" s="19" t="s">
        <v>122</v>
      </c>
      <c r="C60" s="20">
        <v>8413491011448</v>
      </c>
      <c r="D60" s="21"/>
      <c r="E60" s="22" t="s">
        <v>123</v>
      </c>
      <c r="F60" s="19">
        <v>10</v>
      </c>
      <c r="G60" s="23">
        <v>0</v>
      </c>
      <c r="H60" s="24">
        <v>64.02</v>
      </c>
      <c r="I60" s="25">
        <f t="shared" si="1"/>
        <v>0.4</v>
      </c>
      <c r="J60" s="25">
        <v>0</v>
      </c>
      <c r="K60" s="26">
        <f t="shared" si="2"/>
        <v>38.411999999999999</v>
      </c>
      <c r="L60" s="27">
        <f t="shared" si="0"/>
        <v>0</v>
      </c>
      <c r="M60" s="28" t="s">
        <v>35</v>
      </c>
      <c r="N60" s="29"/>
      <c r="O60" s="29"/>
    </row>
    <row r="61" spans="1:15" ht="159.94999999999999" customHeight="1" x14ac:dyDescent="0.25">
      <c r="A61" s="18">
        <v>15</v>
      </c>
      <c r="B61" s="19" t="s">
        <v>124</v>
      </c>
      <c r="C61" s="20">
        <v>8413491008271</v>
      </c>
      <c r="D61" s="21"/>
      <c r="E61" s="22" t="s">
        <v>125</v>
      </c>
      <c r="F61" s="19">
        <v>2</v>
      </c>
      <c r="G61" s="23">
        <v>0</v>
      </c>
      <c r="H61" s="40">
        <v>45</v>
      </c>
      <c r="I61" s="25">
        <f t="shared" si="1"/>
        <v>0.4</v>
      </c>
      <c r="J61" s="25">
        <v>0</v>
      </c>
      <c r="K61" s="26">
        <f t="shared" si="2"/>
        <v>27</v>
      </c>
      <c r="L61" s="27">
        <f t="shared" si="0"/>
        <v>0</v>
      </c>
      <c r="M61" s="28" t="s">
        <v>35</v>
      </c>
      <c r="N61" s="29"/>
      <c r="O61" s="29"/>
    </row>
    <row r="62" spans="1:15" ht="159.94999999999999" customHeight="1" x14ac:dyDescent="0.25">
      <c r="A62" s="18">
        <v>15</v>
      </c>
      <c r="B62" s="19" t="s">
        <v>126</v>
      </c>
      <c r="C62" s="20">
        <v>8413491007809</v>
      </c>
      <c r="D62" s="21"/>
      <c r="E62" s="22" t="s">
        <v>127</v>
      </c>
      <c r="F62" s="19">
        <v>2</v>
      </c>
      <c r="G62" s="23">
        <v>0</v>
      </c>
      <c r="H62" s="40">
        <v>45.58</v>
      </c>
      <c r="I62" s="25">
        <f t="shared" si="1"/>
        <v>0.4</v>
      </c>
      <c r="J62" s="25">
        <v>0</v>
      </c>
      <c r="K62" s="26">
        <f t="shared" si="2"/>
        <v>27.347999999999999</v>
      </c>
      <c r="L62" s="27">
        <f t="shared" si="0"/>
        <v>0</v>
      </c>
      <c r="M62" s="28" t="s">
        <v>35</v>
      </c>
      <c r="N62" s="29"/>
      <c r="O62" s="29"/>
    </row>
    <row r="63" spans="1:15" ht="159.94999999999999" customHeight="1" x14ac:dyDescent="0.25">
      <c r="A63" s="18">
        <v>15</v>
      </c>
      <c r="B63" s="19" t="s">
        <v>128</v>
      </c>
      <c r="C63" s="20">
        <v>8413491007816</v>
      </c>
      <c r="D63" s="21"/>
      <c r="E63" s="22" t="s">
        <v>129</v>
      </c>
      <c r="F63" s="19">
        <v>2</v>
      </c>
      <c r="G63" s="23">
        <v>0</v>
      </c>
      <c r="H63" s="40">
        <v>46.24</v>
      </c>
      <c r="I63" s="25">
        <f t="shared" si="1"/>
        <v>0.4</v>
      </c>
      <c r="J63" s="25">
        <v>0</v>
      </c>
      <c r="K63" s="26">
        <f t="shared" si="2"/>
        <v>27.744</v>
      </c>
      <c r="L63" s="27">
        <f t="shared" si="0"/>
        <v>0</v>
      </c>
      <c r="M63" s="28" t="s">
        <v>35</v>
      </c>
      <c r="N63" s="29"/>
      <c r="O63" s="29"/>
    </row>
    <row r="64" spans="1:15" ht="159.94999999999999" customHeight="1" x14ac:dyDescent="0.25">
      <c r="A64" s="18">
        <v>15</v>
      </c>
      <c r="B64" s="19" t="s">
        <v>130</v>
      </c>
      <c r="C64" s="20">
        <v>8413491008226</v>
      </c>
      <c r="D64" s="21"/>
      <c r="E64" s="22" t="s">
        <v>131</v>
      </c>
      <c r="F64" s="19">
        <v>2</v>
      </c>
      <c r="G64" s="23">
        <v>0</v>
      </c>
      <c r="H64" s="40">
        <v>47.01</v>
      </c>
      <c r="I64" s="25">
        <f t="shared" si="1"/>
        <v>0.4</v>
      </c>
      <c r="J64" s="25">
        <v>0</v>
      </c>
      <c r="K64" s="26">
        <f t="shared" si="2"/>
        <v>28.206</v>
      </c>
      <c r="L64" s="27">
        <f t="shared" si="0"/>
        <v>0</v>
      </c>
      <c r="M64" s="28" t="s">
        <v>35</v>
      </c>
      <c r="N64" s="29"/>
      <c r="O64" s="29"/>
    </row>
    <row r="65" spans="1:15" ht="159.94999999999999" customHeight="1" x14ac:dyDescent="0.25">
      <c r="A65" s="18">
        <v>15</v>
      </c>
      <c r="B65" s="19" t="s">
        <v>132</v>
      </c>
      <c r="C65" s="20">
        <v>8413491009070</v>
      </c>
      <c r="D65" s="21"/>
      <c r="E65" s="22" t="s">
        <v>133</v>
      </c>
      <c r="F65" s="19">
        <v>2</v>
      </c>
      <c r="G65" s="23">
        <v>0</v>
      </c>
      <c r="H65" s="40">
        <v>47.54</v>
      </c>
      <c r="I65" s="25">
        <f t="shared" si="1"/>
        <v>0.4</v>
      </c>
      <c r="J65" s="25">
        <v>0</v>
      </c>
      <c r="K65" s="26">
        <f t="shared" si="2"/>
        <v>28.523999999999997</v>
      </c>
      <c r="L65" s="27">
        <f t="shared" si="0"/>
        <v>0</v>
      </c>
      <c r="M65" s="28" t="s">
        <v>35</v>
      </c>
      <c r="N65" s="29"/>
      <c r="O65" s="29"/>
    </row>
    <row r="66" spans="1:15" ht="159.94999999999999" customHeight="1" x14ac:dyDescent="0.25">
      <c r="A66" s="18">
        <v>15</v>
      </c>
      <c r="B66" s="19" t="s">
        <v>134</v>
      </c>
      <c r="C66" s="20">
        <v>8413491009087</v>
      </c>
      <c r="D66" s="21"/>
      <c r="E66" s="22" t="s">
        <v>135</v>
      </c>
      <c r="F66" s="19">
        <v>2</v>
      </c>
      <c r="G66" s="23">
        <v>0</v>
      </c>
      <c r="H66" s="40">
        <v>47.94</v>
      </c>
      <c r="I66" s="25">
        <f t="shared" si="1"/>
        <v>0.4</v>
      </c>
      <c r="J66" s="25">
        <v>0</v>
      </c>
      <c r="K66" s="26">
        <f t="shared" si="2"/>
        <v>28.763999999999999</v>
      </c>
      <c r="L66" s="27">
        <f t="shared" si="0"/>
        <v>0</v>
      </c>
      <c r="M66" s="28" t="s">
        <v>35</v>
      </c>
      <c r="N66" s="29"/>
      <c r="O66" s="29"/>
    </row>
    <row r="67" spans="1:15" ht="159.94999999999999" customHeight="1" x14ac:dyDescent="0.25">
      <c r="A67" s="18">
        <v>15</v>
      </c>
      <c r="B67" s="19" t="s">
        <v>136</v>
      </c>
      <c r="C67" s="20">
        <v>8413491013206</v>
      </c>
      <c r="D67" s="21"/>
      <c r="E67" s="22" t="s">
        <v>137</v>
      </c>
      <c r="F67" s="19">
        <v>2</v>
      </c>
      <c r="G67" s="23">
        <v>0</v>
      </c>
      <c r="H67" s="40">
        <v>42.45</v>
      </c>
      <c r="I67" s="25">
        <f t="shared" si="1"/>
        <v>0.4</v>
      </c>
      <c r="J67" s="25">
        <v>0</v>
      </c>
      <c r="K67" s="26">
        <f t="shared" si="2"/>
        <v>25.470000000000002</v>
      </c>
      <c r="L67" s="27">
        <f t="shared" si="0"/>
        <v>0</v>
      </c>
      <c r="M67" s="28" t="s">
        <v>29</v>
      </c>
      <c r="N67" s="29"/>
      <c r="O67" s="29"/>
    </row>
    <row r="68" spans="1:15" ht="159.94999999999999" customHeight="1" x14ac:dyDescent="0.25">
      <c r="A68" s="18">
        <v>15</v>
      </c>
      <c r="B68" s="19" t="s">
        <v>138</v>
      </c>
      <c r="C68" s="20">
        <v>8413491013176</v>
      </c>
      <c r="D68" s="21"/>
      <c r="E68" s="22" t="s">
        <v>139</v>
      </c>
      <c r="F68" s="19">
        <v>2</v>
      </c>
      <c r="G68" s="23">
        <v>0</v>
      </c>
      <c r="H68" s="40">
        <v>43</v>
      </c>
      <c r="I68" s="25">
        <f t="shared" si="1"/>
        <v>0.4</v>
      </c>
      <c r="J68" s="25">
        <v>0</v>
      </c>
      <c r="K68" s="26">
        <f t="shared" si="2"/>
        <v>25.8</v>
      </c>
      <c r="L68" s="27">
        <f t="shared" si="0"/>
        <v>0</v>
      </c>
      <c r="M68" s="28" t="s">
        <v>29</v>
      </c>
      <c r="N68" s="29"/>
      <c r="O68" s="29"/>
    </row>
    <row r="69" spans="1:15" ht="159.94999999999999" customHeight="1" x14ac:dyDescent="0.25">
      <c r="A69" s="30">
        <v>15</v>
      </c>
      <c r="B69" s="19" t="s">
        <v>140</v>
      </c>
      <c r="C69" s="20">
        <v>8413491013183</v>
      </c>
      <c r="D69" s="21"/>
      <c r="E69" s="22" t="s">
        <v>141</v>
      </c>
      <c r="F69" s="19">
        <v>2</v>
      </c>
      <c r="G69" s="31">
        <v>0</v>
      </c>
      <c r="H69" s="40">
        <v>43.62</v>
      </c>
      <c r="I69" s="25">
        <f t="shared" si="1"/>
        <v>0.4</v>
      </c>
      <c r="J69" s="25">
        <v>0</v>
      </c>
      <c r="K69" s="26">
        <f t="shared" si="2"/>
        <v>26.171999999999997</v>
      </c>
      <c r="L69" s="32">
        <f t="shared" si="0"/>
        <v>0</v>
      </c>
      <c r="M69" s="28" t="s">
        <v>42</v>
      </c>
      <c r="N69" s="29"/>
      <c r="O69" s="29"/>
    </row>
    <row r="70" spans="1:15" ht="159.94999999999999" customHeight="1" x14ac:dyDescent="0.25">
      <c r="A70" s="18">
        <v>15</v>
      </c>
      <c r="B70" s="19" t="s">
        <v>142</v>
      </c>
      <c r="C70" s="20">
        <v>8413491013190</v>
      </c>
      <c r="D70" s="21"/>
      <c r="E70" s="22" t="s">
        <v>143</v>
      </c>
      <c r="F70" s="19">
        <v>2</v>
      </c>
      <c r="G70" s="23">
        <v>0</v>
      </c>
      <c r="H70" s="40">
        <v>44.35</v>
      </c>
      <c r="I70" s="25">
        <f t="shared" si="1"/>
        <v>0.4</v>
      </c>
      <c r="J70" s="25">
        <v>0</v>
      </c>
      <c r="K70" s="26">
        <f t="shared" si="2"/>
        <v>26.61</v>
      </c>
      <c r="L70" s="27">
        <f t="shared" si="0"/>
        <v>0</v>
      </c>
      <c r="M70" s="28" t="s">
        <v>29</v>
      </c>
      <c r="N70" s="29"/>
      <c r="O70" s="29"/>
    </row>
    <row r="71" spans="1:15" ht="159.94999999999999" customHeight="1" x14ac:dyDescent="0.25">
      <c r="A71" s="18">
        <v>15</v>
      </c>
      <c r="B71" s="19" t="s">
        <v>144</v>
      </c>
      <c r="C71" s="20">
        <v>8413491019970</v>
      </c>
      <c r="D71" s="21"/>
      <c r="E71" s="22" t="s">
        <v>145</v>
      </c>
      <c r="F71" s="19">
        <v>2</v>
      </c>
      <c r="G71" s="23">
        <v>0</v>
      </c>
      <c r="H71" s="40">
        <v>62.78</v>
      </c>
      <c r="I71" s="25">
        <f t="shared" si="1"/>
        <v>0.4</v>
      </c>
      <c r="J71" s="25">
        <v>0</v>
      </c>
      <c r="K71" s="26">
        <f t="shared" si="2"/>
        <v>37.667999999999999</v>
      </c>
      <c r="L71" s="27">
        <f t="shared" si="0"/>
        <v>0</v>
      </c>
      <c r="M71" s="28" t="s">
        <v>29</v>
      </c>
      <c r="N71" s="29"/>
      <c r="O71" s="29"/>
    </row>
    <row r="72" spans="1:15" ht="159.94999999999999" customHeight="1" x14ac:dyDescent="0.25">
      <c r="A72" s="18">
        <v>15</v>
      </c>
      <c r="B72" s="19" t="s">
        <v>146</v>
      </c>
      <c r="C72" s="20">
        <v>8413491019987</v>
      </c>
      <c r="D72" s="21"/>
      <c r="E72" s="22" t="s">
        <v>147</v>
      </c>
      <c r="F72" s="19">
        <v>2</v>
      </c>
      <c r="G72" s="23">
        <v>0</v>
      </c>
      <c r="H72" s="40">
        <v>63.95</v>
      </c>
      <c r="I72" s="25">
        <f t="shared" si="1"/>
        <v>0.4</v>
      </c>
      <c r="J72" s="25">
        <v>0</v>
      </c>
      <c r="K72" s="26">
        <f t="shared" si="2"/>
        <v>38.369999999999997</v>
      </c>
      <c r="L72" s="27">
        <f t="shared" si="0"/>
        <v>0</v>
      </c>
      <c r="M72" s="28" t="s">
        <v>29</v>
      </c>
      <c r="N72" s="29"/>
      <c r="O72" s="29"/>
    </row>
    <row r="73" spans="1:15" ht="159.94999999999999" customHeight="1" x14ac:dyDescent="0.25">
      <c r="A73" s="30">
        <v>15</v>
      </c>
      <c r="B73" s="19" t="s">
        <v>148</v>
      </c>
      <c r="C73" s="20">
        <v>8413491009780</v>
      </c>
      <c r="D73" s="21"/>
      <c r="E73" s="22" t="s">
        <v>149</v>
      </c>
      <c r="F73" s="19">
        <v>2</v>
      </c>
      <c r="G73" s="31">
        <v>0</v>
      </c>
      <c r="H73" s="40">
        <v>56.99</v>
      </c>
      <c r="I73" s="25">
        <f t="shared" si="1"/>
        <v>0.4</v>
      </c>
      <c r="J73" s="25">
        <v>0</v>
      </c>
      <c r="K73" s="26">
        <f t="shared" si="2"/>
        <v>34.194000000000003</v>
      </c>
      <c r="L73" s="32">
        <f t="shared" si="0"/>
        <v>0</v>
      </c>
      <c r="M73" s="28" t="s">
        <v>42</v>
      </c>
      <c r="N73" s="29"/>
      <c r="O73" s="29"/>
    </row>
    <row r="74" spans="1:15" ht="159.94999999999999" customHeight="1" x14ac:dyDescent="0.25">
      <c r="A74" s="18">
        <v>15</v>
      </c>
      <c r="B74" s="19" t="s">
        <v>150</v>
      </c>
      <c r="C74" s="20">
        <v>8413491010038</v>
      </c>
      <c r="D74" s="21"/>
      <c r="E74" s="22" t="s">
        <v>151</v>
      </c>
      <c r="F74" s="19">
        <v>2</v>
      </c>
      <c r="G74" s="23">
        <v>0</v>
      </c>
      <c r="H74" s="40">
        <v>50.55</v>
      </c>
      <c r="I74" s="25">
        <f t="shared" si="1"/>
        <v>0.4</v>
      </c>
      <c r="J74" s="25">
        <v>0</v>
      </c>
      <c r="K74" s="26">
        <f t="shared" si="2"/>
        <v>30.33</v>
      </c>
      <c r="L74" s="27">
        <f t="shared" si="0"/>
        <v>0</v>
      </c>
      <c r="M74" s="28" t="s">
        <v>35</v>
      </c>
      <c r="N74" s="29"/>
      <c r="O74" s="29"/>
    </row>
    <row r="75" spans="1:15" ht="159.94999999999999" customHeight="1" x14ac:dyDescent="0.25">
      <c r="A75" s="18">
        <v>11</v>
      </c>
      <c r="B75" s="19" t="s">
        <v>152</v>
      </c>
      <c r="C75" s="20">
        <v>8413491532301</v>
      </c>
      <c r="D75" s="21"/>
      <c r="E75" s="22" t="s">
        <v>153</v>
      </c>
      <c r="F75" s="19">
        <v>2</v>
      </c>
      <c r="G75" s="23">
        <v>0</v>
      </c>
      <c r="H75" s="40">
        <v>63.57</v>
      </c>
      <c r="I75" s="25">
        <f t="shared" si="1"/>
        <v>0.4</v>
      </c>
      <c r="J75" s="25">
        <v>0</v>
      </c>
      <c r="K75" s="26">
        <f t="shared" si="2"/>
        <v>38.141999999999996</v>
      </c>
      <c r="L75" s="27">
        <f t="shared" si="0"/>
        <v>0</v>
      </c>
      <c r="M75" s="28" t="s">
        <v>29</v>
      </c>
      <c r="N75" s="29"/>
      <c r="O75" s="29"/>
    </row>
    <row r="76" spans="1:15" ht="159.94999999999999" customHeight="1" x14ac:dyDescent="0.25">
      <c r="A76" s="18">
        <v>11</v>
      </c>
      <c r="B76" s="19" t="s">
        <v>154</v>
      </c>
      <c r="C76" s="20">
        <v>8413491532349</v>
      </c>
      <c r="D76" s="21"/>
      <c r="E76" s="22" t="s">
        <v>155</v>
      </c>
      <c r="F76" s="19">
        <v>2</v>
      </c>
      <c r="G76" s="23">
        <v>0</v>
      </c>
      <c r="H76" s="40">
        <v>66.069999999999993</v>
      </c>
      <c r="I76" s="25">
        <f t="shared" si="1"/>
        <v>0.4</v>
      </c>
      <c r="J76" s="25">
        <v>0</v>
      </c>
      <c r="K76" s="26">
        <f t="shared" si="2"/>
        <v>39.641999999999996</v>
      </c>
      <c r="L76" s="27">
        <f t="shared" si="0"/>
        <v>0</v>
      </c>
      <c r="M76" s="28" t="s">
        <v>29</v>
      </c>
      <c r="N76" s="29"/>
      <c r="O76" s="29"/>
    </row>
    <row r="77" spans="1:15" ht="159.94999999999999" customHeight="1" x14ac:dyDescent="0.25">
      <c r="A77" s="18">
        <v>11</v>
      </c>
      <c r="B77" s="19" t="s">
        <v>156</v>
      </c>
      <c r="C77" s="20">
        <v>8413491532356</v>
      </c>
      <c r="D77" s="21"/>
      <c r="E77" s="22" t="s">
        <v>157</v>
      </c>
      <c r="F77" s="19">
        <v>2</v>
      </c>
      <c r="G77" s="23">
        <v>0</v>
      </c>
      <c r="H77" s="40">
        <v>66.87</v>
      </c>
      <c r="I77" s="25">
        <f t="shared" si="1"/>
        <v>0.4</v>
      </c>
      <c r="J77" s="25">
        <v>0</v>
      </c>
      <c r="K77" s="26">
        <f t="shared" si="2"/>
        <v>40.122</v>
      </c>
      <c r="L77" s="27">
        <f t="shared" si="0"/>
        <v>0</v>
      </c>
      <c r="M77" s="28" t="s">
        <v>29</v>
      </c>
      <c r="N77" s="29"/>
      <c r="O77" s="29"/>
    </row>
    <row r="78" spans="1:15" ht="159.94999999999999" customHeight="1" x14ac:dyDescent="0.25">
      <c r="A78" s="30">
        <v>11</v>
      </c>
      <c r="B78" s="19" t="s">
        <v>158</v>
      </c>
      <c r="C78" s="20">
        <v>8413491532363</v>
      </c>
      <c r="D78" s="21"/>
      <c r="E78" s="22" t="s">
        <v>159</v>
      </c>
      <c r="F78" s="19">
        <v>2</v>
      </c>
      <c r="G78" s="31">
        <v>0</v>
      </c>
      <c r="H78" s="40">
        <v>68</v>
      </c>
      <c r="I78" s="25">
        <f t="shared" si="1"/>
        <v>0.4</v>
      </c>
      <c r="J78" s="25">
        <v>0</v>
      </c>
      <c r="K78" s="26">
        <f t="shared" si="2"/>
        <v>40.799999999999997</v>
      </c>
      <c r="L78" s="32">
        <f t="shared" ref="L78:L79" si="3">K78*G78</f>
        <v>0</v>
      </c>
      <c r="M78" s="28" t="s">
        <v>32</v>
      </c>
      <c r="N78" s="29"/>
      <c r="O78" s="29"/>
    </row>
    <row r="79" spans="1:15" ht="159.94999999999999" customHeight="1" x14ac:dyDescent="0.25">
      <c r="A79" s="18">
        <v>11</v>
      </c>
      <c r="B79" s="19" t="s">
        <v>160</v>
      </c>
      <c r="C79" s="20">
        <v>8413491532370</v>
      </c>
      <c r="D79" s="21"/>
      <c r="E79" s="22" t="s">
        <v>161</v>
      </c>
      <c r="F79" s="19">
        <v>2</v>
      </c>
      <c r="G79" s="23">
        <v>0</v>
      </c>
      <c r="H79" s="40">
        <v>69.069999999999993</v>
      </c>
      <c r="I79" s="25">
        <f t="shared" ref="I79:I145" si="4">$D$10</f>
        <v>0.4</v>
      </c>
      <c r="J79" s="25">
        <v>0</v>
      </c>
      <c r="K79" s="26">
        <f t="shared" ref="K79:K145" si="5">H79*(1-I79)</f>
        <v>41.441999999999993</v>
      </c>
      <c r="L79" s="27">
        <f t="shared" si="3"/>
        <v>0</v>
      </c>
      <c r="M79" s="28" t="s">
        <v>29</v>
      </c>
      <c r="N79" s="29"/>
      <c r="O79" s="29"/>
    </row>
    <row r="80" spans="1:15" ht="140.1" customHeight="1" x14ac:dyDescent="0.25">
      <c r="A80" s="30">
        <v>11</v>
      </c>
      <c r="B80" s="19" t="s">
        <v>162</v>
      </c>
      <c r="C80" s="20">
        <v>8413491345963</v>
      </c>
      <c r="D80" s="21"/>
      <c r="E80" s="22" t="s">
        <v>163</v>
      </c>
      <c r="F80" s="19">
        <v>2</v>
      </c>
      <c r="G80" s="31">
        <v>0</v>
      </c>
      <c r="H80" s="40">
        <v>84.65</v>
      </c>
      <c r="I80" s="25">
        <f t="shared" si="4"/>
        <v>0.4</v>
      </c>
      <c r="J80" s="25">
        <v>0</v>
      </c>
      <c r="K80" s="26">
        <f t="shared" si="5"/>
        <v>50.79</v>
      </c>
      <c r="L80" s="32">
        <f>K80*G80</f>
        <v>0</v>
      </c>
      <c r="M80" s="28" t="s">
        <v>42</v>
      </c>
      <c r="N80" s="41"/>
      <c r="O80" s="41"/>
    </row>
    <row r="81" spans="1:15" ht="140.1" customHeight="1" x14ac:dyDescent="0.25">
      <c r="A81" s="18">
        <v>11</v>
      </c>
      <c r="B81" s="19" t="s">
        <v>164</v>
      </c>
      <c r="C81" s="20">
        <v>8413491009841</v>
      </c>
      <c r="D81" s="21"/>
      <c r="E81" s="22" t="s">
        <v>165</v>
      </c>
      <c r="F81" s="19">
        <v>2</v>
      </c>
      <c r="G81" s="23">
        <v>0</v>
      </c>
      <c r="H81" s="40">
        <v>80.44</v>
      </c>
      <c r="I81" s="25">
        <f t="shared" si="4"/>
        <v>0.4</v>
      </c>
      <c r="J81" s="25">
        <v>0</v>
      </c>
      <c r="K81" s="26">
        <f t="shared" si="5"/>
        <v>48.263999999999996</v>
      </c>
      <c r="L81" s="27">
        <f>K81*G81</f>
        <v>0</v>
      </c>
      <c r="M81" s="28" t="s">
        <v>35</v>
      </c>
      <c r="N81" s="29"/>
      <c r="O81" s="29"/>
    </row>
    <row r="82" spans="1:15" ht="159.94999999999999" customHeight="1" x14ac:dyDescent="0.25">
      <c r="A82" s="18">
        <v>11</v>
      </c>
      <c r="B82" s="19" t="s">
        <v>166</v>
      </c>
      <c r="C82" s="20">
        <v>8413491009858</v>
      </c>
      <c r="D82" s="21"/>
      <c r="E82" s="22" t="s">
        <v>167</v>
      </c>
      <c r="F82" s="19">
        <v>2</v>
      </c>
      <c r="G82" s="23">
        <v>0</v>
      </c>
      <c r="H82" s="40">
        <v>81.400000000000006</v>
      </c>
      <c r="I82" s="25">
        <f t="shared" si="4"/>
        <v>0.4</v>
      </c>
      <c r="J82" s="25">
        <v>0</v>
      </c>
      <c r="K82" s="26">
        <f t="shared" si="5"/>
        <v>48.84</v>
      </c>
      <c r="L82" s="27">
        <f>K82*G82</f>
        <v>0</v>
      </c>
      <c r="M82" s="28" t="s">
        <v>35</v>
      </c>
      <c r="N82" s="29"/>
      <c r="O82" s="29"/>
    </row>
    <row r="83" spans="1:15" ht="159.94999999999999" customHeight="1" x14ac:dyDescent="0.25">
      <c r="A83" s="18">
        <v>11</v>
      </c>
      <c r="B83" s="19" t="s">
        <v>168</v>
      </c>
      <c r="C83" s="20">
        <v>8413491009865</v>
      </c>
      <c r="D83" s="21"/>
      <c r="E83" s="22" t="s">
        <v>169</v>
      </c>
      <c r="F83" s="19">
        <v>2</v>
      </c>
      <c r="G83" s="23">
        <v>0</v>
      </c>
      <c r="H83" s="40">
        <v>82.27</v>
      </c>
      <c r="I83" s="25">
        <f t="shared" si="4"/>
        <v>0.4</v>
      </c>
      <c r="J83" s="25">
        <v>0</v>
      </c>
      <c r="K83" s="26">
        <f t="shared" si="5"/>
        <v>49.361999999999995</v>
      </c>
      <c r="L83" s="27">
        <f>K83*G83</f>
        <v>0</v>
      </c>
      <c r="M83" s="28" t="s">
        <v>35</v>
      </c>
      <c r="N83" s="29"/>
      <c r="O83" s="29"/>
    </row>
    <row r="84" spans="1:15" ht="159.94999999999999" customHeight="1" x14ac:dyDescent="0.25">
      <c r="A84" s="18">
        <v>11</v>
      </c>
      <c r="B84" s="19" t="s">
        <v>170</v>
      </c>
      <c r="C84" s="20">
        <v>8413491532547</v>
      </c>
      <c r="D84" s="21"/>
      <c r="E84" s="35" t="s">
        <v>171</v>
      </c>
      <c r="F84" s="19">
        <v>2</v>
      </c>
      <c r="G84" s="23">
        <v>0</v>
      </c>
      <c r="H84" s="40">
        <v>80.44</v>
      </c>
      <c r="I84" s="25">
        <f t="shared" si="4"/>
        <v>0.4</v>
      </c>
      <c r="J84" s="25">
        <v>0</v>
      </c>
      <c r="K84" s="26">
        <f t="shared" si="5"/>
        <v>48.263999999999996</v>
      </c>
      <c r="L84" s="27">
        <f t="shared" ref="L84:L99" si="6">K84*G84</f>
        <v>0</v>
      </c>
      <c r="M84" s="28" t="s">
        <v>35</v>
      </c>
      <c r="N84" s="29"/>
      <c r="O84" s="29"/>
    </row>
    <row r="85" spans="1:15" ht="159.94999999999999" customHeight="1" x14ac:dyDescent="0.25">
      <c r="A85" s="18">
        <v>11</v>
      </c>
      <c r="B85" s="19" t="s">
        <v>172</v>
      </c>
      <c r="C85" s="20">
        <v>8413491532554</v>
      </c>
      <c r="D85" s="21"/>
      <c r="E85" s="35" t="s">
        <v>173</v>
      </c>
      <c r="F85" s="19">
        <v>2</v>
      </c>
      <c r="G85" s="23">
        <v>0</v>
      </c>
      <c r="H85" s="40">
        <v>81.400000000000006</v>
      </c>
      <c r="I85" s="25">
        <f t="shared" si="4"/>
        <v>0.4</v>
      </c>
      <c r="J85" s="25">
        <v>0</v>
      </c>
      <c r="K85" s="26">
        <f t="shared" si="5"/>
        <v>48.84</v>
      </c>
      <c r="L85" s="27">
        <f t="shared" si="6"/>
        <v>0</v>
      </c>
      <c r="M85" s="28" t="s">
        <v>35</v>
      </c>
      <c r="N85" s="29"/>
      <c r="O85" s="29"/>
    </row>
    <row r="86" spans="1:15" ht="159.94999999999999" customHeight="1" x14ac:dyDescent="0.25">
      <c r="A86" s="18">
        <v>11</v>
      </c>
      <c r="B86" s="19" t="s">
        <v>174</v>
      </c>
      <c r="C86" s="20">
        <v>8413491532561</v>
      </c>
      <c r="D86" s="21"/>
      <c r="E86" s="35" t="s">
        <v>175</v>
      </c>
      <c r="F86" s="19">
        <v>2</v>
      </c>
      <c r="G86" s="23">
        <v>0</v>
      </c>
      <c r="H86" s="40">
        <v>82.27</v>
      </c>
      <c r="I86" s="25">
        <f t="shared" si="4"/>
        <v>0.4</v>
      </c>
      <c r="J86" s="25">
        <v>0</v>
      </c>
      <c r="K86" s="26">
        <f t="shared" si="5"/>
        <v>49.361999999999995</v>
      </c>
      <c r="L86" s="27">
        <f t="shared" si="6"/>
        <v>0</v>
      </c>
      <c r="M86" s="28" t="s">
        <v>35</v>
      </c>
      <c r="N86" s="29"/>
      <c r="O86" s="29"/>
    </row>
    <row r="87" spans="1:15" ht="159.94999999999999" customHeight="1" x14ac:dyDescent="0.25">
      <c r="A87" s="18">
        <v>6</v>
      </c>
      <c r="B87" s="19" t="s">
        <v>176</v>
      </c>
      <c r="C87" s="20">
        <v>8413491021720</v>
      </c>
      <c r="D87" s="39"/>
      <c r="E87" s="22" t="s">
        <v>177</v>
      </c>
      <c r="F87" s="19">
        <v>2</v>
      </c>
      <c r="G87" s="23">
        <v>0</v>
      </c>
      <c r="H87" s="40">
        <v>59.29</v>
      </c>
      <c r="I87" s="25">
        <f t="shared" si="4"/>
        <v>0.4</v>
      </c>
      <c r="J87" s="25">
        <v>0</v>
      </c>
      <c r="K87" s="26">
        <f t="shared" si="5"/>
        <v>35.573999999999998</v>
      </c>
      <c r="L87" s="27">
        <f t="shared" si="6"/>
        <v>0</v>
      </c>
      <c r="M87" s="28" t="s">
        <v>29</v>
      </c>
      <c r="N87" s="41"/>
      <c r="O87" s="41"/>
    </row>
    <row r="88" spans="1:15" ht="159.94999999999999" customHeight="1" x14ac:dyDescent="0.25">
      <c r="A88" s="18">
        <v>6</v>
      </c>
      <c r="B88" s="19" t="s">
        <v>178</v>
      </c>
      <c r="C88" s="20">
        <v>8413491021638</v>
      </c>
      <c r="D88" s="39"/>
      <c r="E88" s="22" t="s">
        <v>179</v>
      </c>
      <c r="F88" s="19">
        <v>2</v>
      </c>
      <c r="G88" s="23">
        <v>0</v>
      </c>
      <c r="H88" s="40">
        <v>60.43</v>
      </c>
      <c r="I88" s="25">
        <f t="shared" si="4"/>
        <v>0.4</v>
      </c>
      <c r="J88" s="25">
        <v>0</v>
      </c>
      <c r="K88" s="26">
        <f t="shared" si="5"/>
        <v>36.257999999999996</v>
      </c>
      <c r="L88" s="27">
        <f t="shared" si="6"/>
        <v>0</v>
      </c>
      <c r="M88" s="28" t="s">
        <v>29</v>
      </c>
      <c r="N88" s="41"/>
      <c r="O88" s="41"/>
    </row>
    <row r="89" spans="1:15" ht="159.94999999999999" customHeight="1" x14ac:dyDescent="0.25">
      <c r="A89" s="30">
        <v>6</v>
      </c>
      <c r="B89" s="19" t="s">
        <v>180</v>
      </c>
      <c r="C89" s="20">
        <v>8413491021621</v>
      </c>
      <c r="D89" s="21"/>
      <c r="E89" s="22" t="s">
        <v>181</v>
      </c>
      <c r="F89" s="19">
        <v>2</v>
      </c>
      <c r="G89" s="31">
        <v>0</v>
      </c>
      <c r="H89" s="40">
        <v>61.79</v>
      </c>
      <c r="I89" s="25">
        <f t="shared" si="4"/>
        <v>0.4</v>
      </c>
      <c r="J89" s="25">
        <v>0</v>
      </c>
      <c r="K89" s="26">
        <f t="shared" si="5"/>
        <v>37.073999999999998</v>
      </c>
      <c r="L89" s="32">
        <f t="shared" si="6"/>
        <v>0</v>
      </c>
      <c r="M89" s="28" t="s">
        <v>35</v>
      </c>
      <c r="N89" s="41"/>
      <c r="O89" s="41"/>
    </row>
    <row r="90" spans="1:15" ht="159.94999999999999" customHeight="1" x14ac:dyDescent="0.25">
      <c r="A90" s="18">
        <v>6</v>
      </c>
      <c r="B90" s="19" t="s">
        <v>182</v>
      </c>
      <c r="C90" s="20">
        <v>8413491021737</v>
      </c>
      <c r="D90" s="39"/>
      <c r="E90" s="22" t="s">
        <v>183</v>
      </c>
      <c r="F90" s="19">
        <v>2</v>
      </c>
      <c r="G90" s="23">
        <v>0</v>
      </c>
      <c r="H90" s="40">
        <v>63.16</v>
      </c>
      <c r="I90" s="25">
        <f t="shared" si="4"/>
        <v>0.4</v>
      </c>
      <c r="J90" s="25">
        <v>0</v>
      </c>
      <c r="K90" s="26">
        <f t="shared" si="5"/>
        <v>37.895999999999994</v>
      </c>
      <c r="L90" s="27">
        <f t="shared" si="6"/>
        <v>0</v>
      </c>
      <c r="M90" s="28" t="s">
        <v>29</v>
      </c>
      <c r="N90" s="41"/>
      <c r="O90" s="41"/>
    </row>
    <row r="91" spans="1:15" ht="159.94999999999999" customHeight="1" x14ac:dyDescent="0.25">
      <c r="A91" s="18">
        <v>6</v>
      </c>
      <c r="B91" s="19" t="s">
        <v>184</v>
      </c>
      <c r="C91" s="20">
        <v>8413491021744</v>
      </c>
      <c r="D91" s="39"/>
      <c r="E91" s="22" t="s">
        <v>185</v>
      </c>
      <c r="F91" s="19">
        <v>2</v>
      </c>
      <c r="G91" s="23">
        <v>0</v>
      </c>
      <c r="H91" s="40">
        <v>64.959999999999994</v>
      </c>
      <c r="I91" s="25">
        <f t="shared" si="4"/>
        <v>0.4</v>
      </c>
      <c r="J91" s="25">
        <v>0</v>
      </c>
      <c r="K91" s="26">
        <f t="shared" si="5"/>
        <v>38.975999999999992</v>
      </c>
      <c r="L91" s="27">
        <f t="shared" si="6"/>
        <v>0</v>
      </c>
      <c r="M91" s="28" t="s">
        <v>29</v>
      </c>
      <c r="N91" s="41"/>
      <c r="O91" s="41"/>
    </row>
    <row r="92" spans="1:15" ht="159.94999999999999" customHeight="1" x14ac:dyDescent="0.25">
      <c r="A92" s="18">
        <v>6</v>
      </c>
      <c r="B92" s="19" t="s">
        <v>186</v>
      </c>
      <c r="C92" s="20">
        <v>8413491021751</v>
      </c>
      <c r="D92" s="39"/>
      <c r="E92" s="22" t="s">
        <v>187</v>
      </c>
      <c r="F92" s="19">
        <v>2</v>
      </c>
      <c r="G92" s="23">
        <v>0</v>
      </c>
      <c r="H92" s="40">
        <v>66.790000000000006</v>
      </c>
      <c r="I92" s="25">
        <f t="shared" si="4"/>
        <v>0.4</v>
      </c>
      <c r="J92" s="25">
        <v>0</v>
      </c>
      <c r="K92" s="26">
        <f t="shared" si="5"/>
        <v>40.074000000000005</v>
      </c>
      <c r="L92" s="27">
        <f t="shared" si="6"/>
        <v>0</v>
      </c>
      <c r="M92" s="28" t="s">
        <v>29</v>
      </c>
      <c r="N92" s="29"/>
      <c r="O92" s="29"/>
    </row>
    <row r="93" spans="1:15" ht="140.1" customHeight="1" x14ac:dyDescent="0.25">
      <c r="A93" s="18">
        <v>6</v>
      </c>
      <c r="B93" s="19" t="s">
        <v>188</v>
      </c>
      <c r="C93" s="20" t="s">
        <v>189</v>
      </c>
      <c r="D93" s="21"/>
      <c r="E93" s="22" t="s">
        <v>190</v>
      </c>
      <c r="F93" s="19">
        <v>2</v>
      </c>
      <c r="G93" s="23">
        <v>0</v>
      </c>
      <c r="H93" s="40">
        <v>67.38</v>
      </c>
      <c r="I93" s="25">
        <f t="shared" si="4"/>
        <v>0.4</v>
      </c>
      <c r="J93" s="25">
        <v>0</v>
      </c>
      <c r="K93" s="26">
        <f t="shared" si="5"/>
        <v>40.427999999999997</v>
      </c>
      <c r="L93" s="27">
        <f t="shared" si="6"/>
        <v>0</v>
      </c>
      <c r="M93" s="28" t="s">
        <v>29</v>
      </c>
      <c r="N93" s="29"/>
      <c r="O93" s="29"/>
    </row>
    <row r="94" spans="1:15" ht="140.1" customHeight="1" x14ac:dyDescent="0.25">
      <c r="A94" s="18">
        <v>6</v>
      </c>
      <c r="B94" s="19" t="s">
        <v>191</v>
      </c>
      <c r="C94" s="20" t="s">
        <v>192</v>
      </c>
      <c r="D94" s="21"/>
      <c r="E94" s="22" t="s">
        <v>193</v>
      </c>
      <c r="F94" s="19">
        <v>2</v>
      </c>
      <c r="G94" s="23">
        <v>0</v>
      </c>
      <c r="H94" s="40">
        <v>70.88</v>
      </c>
      <c r="I94" s="25">
        <f t="shared" si="4"/>
        <v>0.4</v>
      </c>
      <c r="J94" s="25">
        <v>0</v>
      </c>
      <c r="K94" s="26">
        <f t="shared" si="5"/>
        <v>42.527999999999999</v>
      </c>
      <c r="L94" s="27">
        <f t="shared" si="6"/>
        <v>0</v>
      </c>
      <c r="M94" s="28" t="s">
        <v>29</v>
      </c>
      <c r="N94" s="29"/>
      <c r="O94" s="29"/>
    </row>
    <row r="95" spans="1:15" ht="140.1" customHeight="1" x14ac:dyDescent="0.25">
      <c r="A95" s="30">
        <v>6</v>
      </c>
      <c r="B95" s="19" t="s">
        <v>194</v>
      </c>
      <c r="C95" s="20" t="s">
        <v>195</v>
      </c>
      <c r="D95" s="21"/>
      <c r="E95" s="22" t="s">
        <v>196</v>
      </c>
      <c r="F95" s="19">
        <v>2</v>
      </c>
      <c r="G95" s="31">
        <v>0</v>
      </c>
      <c r="H95" s="40">
        <v>72.08</v>
      </c>
      <c r="I95" s="25">
        <f t="shared" si="4"/>
        <v>0.4</v>
      </c>
      <c r="J95" s="25">
        <v>0</v>
      </c>
      <c r="K95" s="26">
        <f t="shared" si="5"/>
        <v>43.247999999999998</v>
      </c>
      <c r="L95" s="32">
        <f t="shared" si="6"/>
        <v>0</v>
      </c>
      <c r="M95" s="28" t="s">
        <v>42</v>
      </c>
      <c r="N95" s="29"/>
      <c r="O95" s="29"/>
    </row>
    <row r="96" spans="1:15" ht="140.1" customHeight="1" x14ac:dyDescent="0.25">
      <c r="A96" s="18">
        <v>6</v>
      </c>
      <c r="B96" s="19" t="s">
        <v>197</v>
      </c>
      <c r="C96" s="20" t="s">
        <v>198</v>
      </c>
      <c r="D96" s="21"/>
      <c r="E96" s="22" t="s">
        <v>199</v>
      </c>
      <c r="F96" s="19">
        <v>2</v>
      </c>
      <c r="G96" s="23">
        <v>0</v>
      </c>
      <c r="H96" s="40">
        <v>73.209999999999994</v>
      </c>
      <c r="I96" s="25">
        <f t="shared" si="4"/>
        <v>0.4</v>
      </c>
      <c r="J96" s="25">
        <v>0</v>
      </c>
      <c r="K96" s="26">
        <f t="shared" si="5"/>
        <v>43.925999999999995</v>
      </c>
      <c r="L96" s="27">
        <f t="shared" si="6"/>
        <v>0</v>
      </c>
      <c r="M96" s="28" t="s">
        <v>29</v>
      </c>
      <c r="N96" s="29"/>
      <c r="O96" s="29"/>
    </row>
    <row r="97" spans="1:15" ht="159.94999999999999" customHeight="1" x14ac:dyDescent="0.25">
      <c r="A97" s="18">
        <v>6</v>
      </c>
      <c r="B97" s="19" t="s">
        <v>200</v>
      </c>
      <c r="C97" s="20">
        <v>8413491019680</v>
      </c>
      <c r="D97" s="21"/>
      <c r="E97" s="22" t="s">
        <v>201</v>
      </c>
      <c r="F97" s="19">
        <v>2</v>
      </c>
      <c r="G97" s="23">
        <v>0</v>
      </c>
      <c r="H97" s="40">
        <v>80.44</v>
      </c>
      <c r="I97" s="25">
        <f t="shared" si="4"/>
        <v>0.4</v>
      </c>
      <c r="J97" s="25">
        <v>0</v>
      </c>
      <c r="K97" s="26">
        <f t="shared" si="5"/>
        <v>48.263999999999996</v>
      </c>
      <c r="L97" s="27">
        <f t="shared" si="6"/>
        <v>0</v>
      </c>
      <c r="M97" s="28" t="s">
        <v>29</v>
      </c>
      <c r="N97" s="29"/>
      <c r="O97" s="29"/>
    </row>
    <row r="98" spans="1:15" ht="159.94999999999999" customHeight="1" x14ac:dyDescent="0.25">
      <c r="A98" s="18">
        <v>6</v>
      </c>
      <c r="B98" s="19" t="s">
        <v>202</v>
      </c>
      <c r="C98" s="20">
        <v>8413491019697</v>
      </c>
      <c r="D98" s="21"/>
      <c r="E98" s="22" t="s">
        <v>203</v>
      </c>
      <c r="F98" s="19">
        <v>2</v>
      </c>
      <c r="G98" s="23">
        <v>0</v>
      </c>
      <c r="H98" s="40">
        <v>81.400000000000006</v>
      </c>
      <c r="I98" s="25">
        <f t="shared" si="4"/>
        <v>0.4</v>
      </c>
      <c r="J98" s="25">
        <v>0</v>
      </c>
      <c r="K98" s="26">
        <f t="shared" si="5"/>
        <v>48.84</v>
      </c>
      <c r="L98" s="27">
        <f t="shared" si="6"/>
        <v>0</v>
      </c>
      <c r="M98" s="28" t="s">
        <v>29</v>
      </c>
      <c r="N98" s="29"/>
      <c r="O98" s="29"/>
    </row>
    <row r="99" spans="1:15" ht="159.94999999999999" customHeight="1" x14ac:dyDescent="0.25">
      <c r="A99" s="30">
        <v>6</v>
      </c>
      <c r="B99" s="19" t="s">
        <v>204</v>
      </c>
      <c r="C99" s="20">
        <v>8413491019703</v>
      </c>
      <c r="D99" s="21"/>
      <c r="E99" s="22" t="s">
        <v>205</v>
      </c>
      <c r="F99" s="19">
        <v>2</v>
      </c>
      <c r="G99" s="31">
        <v>0</v>
      </c>
      <c r="H99" s="40">
        <v>82.27</v>
      </c>
      <c r="I99" s="25">
        <f t="shared" si="4"/>
        <v>0.4</v>
      </c>
      <c r="J99" s="25">
        <v>0</v>
      </c>
      <c r="K99" s="26">
        <f t="shared" si="5"/>
        <v>49.361999999999995</v>
      </c>
      <c r="L99" s="32">
        <f t="shared" si="6"/>
        <v>0</v>
      </c>
      <c r="M99" s="28" t="s">
        <v>42</v>
      </c>
      <c r="N99" s="29"/>
      <c r="O99" s="29"/>
    </row>
    <row r="100" spans="1:15" ht="159.94999999999999" customHeight="1" x14ac:dyDescent="0.25">
      <c r="A100" s="18">
        <v>8</v>
      </c>
      <c r="B100" s="42" t="s">
        <v>206</v>
      </c>
      <c r="C100" s="43">
        <v>8413491026374</v>
      </c>
      <c r="D100" s="44"/>
      <c r="E100" s="45" t="s">
        <v>207</v>
      </c>
      <c r="F100" s="46">
        <v>2</v>
      </c>
      <c r="G100" s="23">
        <v>0</v>
      </c>
      <c r="H100" s="40">
        <v>66.41</v>
      </c>
      <c r="I100" s="25">
        <f t="shared" si="4"/>
        <v>0.4</v>
      </c>
      <c r="J100" s="25">
        <v>0</v>
      </c>
      <c r="K100" s="26">
        <f t="shared" si="5"/>
        <v>39.845999999999997</v>
      </c>
      <c r="L100" s="27">
        <f t="shared" ref="L100:L103" si="7">G100*K100</f>
        <v>0</v>
      </c>
      <c r="M100" s="28" t="s">
        <v>29</v>
      </c>
      <c r="N100" s="29"/>
      <c r="O100" s="29"/>
    </row>
    <row r="101" spans="1:15" ht="159.94999999999999" customHeight="1" x14ac:dyDescent="0.25">
      <c r="A101" s="18">
        <v>8</v>
      </c>
      <c r="B101" s="42" t="s">
        <v>208</v>
      </c>
      <c r="C101" s="43">
        <v>8413491026381</v>
      </c>
      <c r="D101" s="44"/>
      <c r="E101" s="45" t="s">
        <v>209</v>
      </c>
      <c r="F101" s="46">
        <v>2</v>
      </c>
      <c r="G101" s="23">
        <v>0</v>
      </c>
      <c r="H101" s="40">
        <v>67.930000000000007</v>
      </c>
      <c r="I101" s="25">
        <f t="shared" si="4"/>
        <v>0.4</v>
      </c>
      <c r="J101" s="25">
        <v>0</v>
      </c>
      <c r="K101" s="26">
        <f t="shared" si="5"/>
        <v>40.758000000000003</v>
      </c>
      <c r="L101" s="27">
        <f t="shared" si="7"/>
        <v>0</v>
      </c>
      <c r="M101" s="28" t="s">
        <v>29</v>
      </c>
      <c r="N101" s="29"/>
      <c r="O101" s="29"/>
    </row>
    <row r="102" spans="1:15" ht="159.94999999999999" customHeight="1" x14ac:dyDescent="0.25">
      <c r="A102" s="30">
        <v>8</v>
      </c>
      <c r="B102" s="42" t="s">
        <v>210</v>
      </c>
      <c r="C102" s="43">
        <v>8413491026398</v>
      </c>
      <c r="D102" s="44"/>
      <c r="E102" s="45" t="s">
        <v>211</v>
      </c>
      <c r="F102" s="46">
        <v>2</v>
      </c>
      <c r="G102" s="31">
        <v>0</v>
      </c>
      <c r="H102" s="40">
        <v>69.44</v>
      </c>
      <c r="I102" s="25">
        <f t="shared" si="4"/>
        <v>0.4</v>
      </c>
      <c r="J102" s="25">
        <v>0</v>
      </c>
      <c r="K102" s="26">
        <f t="shared" si="5"/>
        <v>41.663999999999994</v>
      </c>
      <c r="L102" s="32">
        <f t="shared" si="7"/>
        <v>0</v>
      </c>
      <c r="M102" s="28" t="s">
        <v>42</v>
      </c>
      <c r="N102" s="29"/>
      <c r="O102" s="29"/>
    </row>
    <row r="103" spans="1:15" ht="159.94999999999999" customHeight="1" x14ac:dyDescent="0.25">
      <c r="A103" s="18">
        <v>8</v>
      </c>
      <c r="B103" s="42" t="s">
        <v>212</v>
      </c>
      <c r="C103" s="43">
        <v>8413491026404</v>
      </c>
      <c r="D103" s="44"/>
      <c r="E103" s="45" t="s">
        <v>213</v>
      </c>
      <c r="F103" s="46">
        <v>2</v>
      </c>
      <c r="G103" s="23">
        <v>0</v>
      </c>
      <c r="H103" s="40">
        <v>71.48</v>
      </c>
      <c r="I103" s="25">
        <f t="shared" si="4"/>
        <v>0.4</v>
      </c>
      <c r="J103" s="25">
        <v>0</v>
      </c>
      <c r="K103" s="26">
        <f t="shared" si="5"/>
        <v>42.887999999999998</v>
      </c>
      <c r="L103" s="27">
        <f t="shared" si="7"/>
        <v>0</v>
      </c>
      <c r="M103" s="28" t="s">
        <v>29</v>
      </c>
      <c r="N103" s="29"/>
      <c r="O103" s="29"/>
    </row>
    <row r="104" spans="1:15" ht="200.1" customHeight="1" x14ac:dyDescent="0.25">
      <c r="A104" s="18">
        <v>9</v>
      </c>
      <c r="B104" s="19" t="s">
        <v>214</v>
      </c>
      <c r="C104" s="20" t="s">
        <v>215</v>
      </c>
      <c r="D104" s="21"/>
      <c r="E104" s="22" t="s">
        <v>216</v>
      </c>
      <c r="F104" s="19">
        <v>2</v>
      </c>
      <c r="G104" s="23">
        <v>0</v>
      </c>
      <c r="H104" s="40">
        <v>100.26</v>
      </c>
      <c r="I104" s="25">
        <f t="shared" si="4"/>
        <v>0.4</v>
      </c>
      <c r="J104" s="25">
        <v>0</v>
      </c>
      <c r="K104" s="26">
        <f t="shared" si="5"/>
        <v>60.155999999999999</v>
      </c>
      <c r="L104" s="27">
        <f t="shared" ref="L104:L167" si="8">K104*G104</f>
        <v>0</v>
      </c>
      <c r="M104" s="28" t="s">
        <v>35</v>
      </c>
      <c r="N104" s="29"/>
      <c r="O104" s="29"/>
    </row>
    <row r="105" spans="1:15" ht="200.1" customHeight="1" x14ac:dyDescent="0.25">
      <c r="A105" s="18">
        <v>9</v>
      </c>
      <c r="B105" s="19" t="s">
        <v>217</v>
      </c>
      <c r="C105" s="20" t="s">
        <v>218</v>
      </c>
      <c r="D105" s="21"/>
      <c r="E105" s="22" t="s">
        <v>219</v>
      </c>
      <c r="F105" s="19">
        <v>2</v>
      </c>
      <c r="G105" s="23">
        <v>0</v>
      </c>
      <c r="H105" s="40">
        <v>105.55</v>
      </c>
      <c r="I105" s="25">
        <f t="shared" si="4"/>
        <v>0.4</v>
      </c>
      <c r="J105" s="25">
        <v>0</v>
      </c>
      <c r="K105" s="26">
        <f t="shared" si="5"/>
        <v>63.33</v>
      </c>
      <c r="L105" s="27">
        <f t="shared" si="8"/>
        <v>0</v>
      </c>
      <c r="M105" s="28" t="s">
        <v>35</v>
      </c>
      <c r="N105" s="29"/>
      <c r="O105" s="29"/>
    </row>
    <row r="106" spans="1:15" ht="200.1" customHeight="1" x14ac:dyDescent="0.25">
      <c r="A106" s="18">
        <v>9</v>
      </c>
      <c r="B106" s="19" t="s">
        <v>220</v>
      </c>
      <c r="C106" s="20" t="s">
        <v>221</v>
      </c>
      <c r="D106" s="21"/>
      <c r="E106" s="22" t="s">
        <v>222</v>
      </c>
      <c r="F106" s="19">
        <v>2</v>
      </c>
      <c r="G106" s="23">
        <v>0</v>
      </c>
      <c r="H106" s="40">
        <v>107.18</v>
      </c>
      <c r="I106" s="25">
        <f t="shared" si="4"/>
        <v>0.4</v>
      </c>
      <c r="J106" s="25">
        <v>0</v>
      </c>
      <c r="K106" s="26">
        <f t="shared" si="5"/>
        <v>64.308000000000007</v>
      </c>
      <c r="L106" s="27">
        <f t="shared" si="8"/>
        <v>0</v>
      </c>
      <c r="M106" s="28" t="s">
        <v>35</v>
      </c>
      <c r="N106" s="29"/>
      <c r="O106" s="29"/>
    </row>
    <row r="107" spans="1:15" ht="200.1" customHeight="1" x14ac:dyDescent="0.25">
      <c r="A107" s="18">
        <v>9</v>
      </c>
      <c r="B107" s="19" t="s">
        <v>223</v>
      </c>
      <c r="C107" s="20" t="s">
        <v>224</v>
      </c>
      <c r="D107" s="21"/>
      <c r="E107" s="22" t="s">
        <v>225</v>
      </c>
      <c r="F107" s="19">
        <v>2</v>
      </c>
      <c r="G107" s="23">
        <v>0</v>
      </c>
      <c r="H107" s="40">
        <v>102.96</v>
      </c>
      <c r="I107" s="25">
        <f t="shared" si="4"/>
        <v>0.4</v>
      </c>
      <c r="J107" s="25">
        <v>0</v>
      </c>
      <c r="K107" s="26">
        <f t="shared" si="5"/>
        <v>61.775999999999996</v>
      </c>
      <c r="L107" s="27">
        <f t="shared" si="8"/>
        <v>0</v>
      </c>
      <c r="M107" s="28" t="s">
        <v>35</v>
      </c>
      <c r="N107" s="29"/>
      <c r="O107" s="29"/>
    </row>
    <row r="108" spans="1:15" ht="200.1" customHeight="1" x14ac:dyDescent="0.25">
      <c r="A108" s="18">
        <v>9</v>
      </c>
      <c r="B108" s="19" t="s">
        <v>226</v>
      </c>
      <c r="C108" s="20" t="s">
        <v>227</v>
      </c>
      <c r="D108" s="21"/>
      <c r="E108" s="22" t="s">
        <v>228</v>
      </c>
      <c r="F108" s="19">
        <v>2</v>
      </c>
      <c r="G108" s="23">
        <v>0</v>
      </c>
      <c r="H108" s="40">
        <v>105.55</v>
      </c>
      <c r="I108" s="25">
        <f t="shared" si="4"/>
        <v>0.4</v>
      </c>
      <c r="J108" s="25">
        <v>0</v>
      </c>
      <c r="K108" s="26">
        <f t="shared" si="5"/>
        <v>63.33</v>
      </c>
      <c r="L108" s="27">
        <f t="shared" si="8"/>
        <v>0</v>
      </c>
      <c r="M108" s="28" t="s">
        <v>35</v>
      </c>
      <c r="N108" s="29"/>
      <c r="O108" s="29"/>
    </row>
    <row r="109" spans="1:15" ht="200.1" customHeight="1" x14ac:dyDescent="0.25">
      <c r="A109" s="18">
        <v>9</v>
      </c>
      <c r="B109" s="19" t="s">
        <v>229</v>
      </c>
      <c r="C109" s="20" t="s">
        <v>230</v>
      </c>
      <c r="D109" s="21"/>
      <c r="E109" s="22" t="s">
        <v>231</v>
      </c>
      <c r="F109" s="19">
        <v>2</v>
      </c>
      <c r="G109" s="23">
        <v>0</v>
      </c>
      <c r="H109" s="40">
        <v>107.18</v>
      </c>
      <c r="I109" s="25">
        <f t="shared" si="4"/>
        <v>0.4</v>
      </c>
      <c r="J109" s="25">
        <v>0</v>
      </c>
      <c r="K109" s="26">
        <f t="shared" si="5"/>
        <v>64.308000000000007</v>
      </c>
      <c r="L109" s="27">
        <f t="shared" si="8"/>
        <v>0</v>
      </c>
      <c r="M109" s="28" t="s">
        <v>35</v>
      </c>
      <c r="N109" s="29"/>
      <c r="O109" s="29"/>
    </row>
    <row r="110" spans="1:15" ht="200.1" customHeight="1" x14ac:dyDescent="0.25">
      <c r="A110" s="18">
        <v>9</v>
      </c>
      <c r="B110" s="19" t="s">
        <v>232</v>
      </c>
      <c r="C110" s="20" t="s">
        <v>233</v>
      </c>
      <c r="D110" s="21"/>
      <c r="E110" s="22" t="s">
        <v>234</v>
      </c>
      <c r="F110" s="19">
        <v>2</v>
      </c>
      <c r="G110" s="23">
        <v>0</v>
      </c>
      <c r="H110" s="40">
        <v>96.22</v>
      </c>
      <c r="I110" s="25">
        <f t="shared" si="4"/>
        <v>0.4</v>
      </c>
      <c r="J110" s="25">
        <v>0</v>
      </c>
      <c r="K110" s="26">
        <f t="shared" si="5"/>
        <v>57.731999999999999</v>
      </c>
      <c r="L110" s="27">
        <f t="shared" si="8"/>
        <v>0</v>
      </c>
      <c r="M110" s="28" t="s">
        <v>29</v>
      </c>
      <c r="N110" s="29"/>
      <c r="O110" s="29"/>
    </row>
    <row r="111" spans="1:15" ht="200.1" customHeight="1" x14ac:dyDescent="0.25">
      <c r="A111" s="30">
        <v>9</v>
      </c>
      <c r="B111" s="19" t="s">
        <v>235</v>
      </c>
      <c r="C111" s="20" t="s">
        <v>236</v>
      </c>
      <c r="D111" s="21"/>
      <c r="E111" s="22" t="s">
        <v>237</v>
      </c>
      <c r="F111" s="19">
        <v>2</v>
      </c>
      <c r="G111" s="31">
        <v>0</v>
      </c>
      <c r="H111" s="40">
        <v>98.42</v>
      </c>
      <c r="I111" s="25">
        <f t="shared" si="4"/>
        <v>0.4</v>
      </c>
      <c r="J111" s="25">
        <v>0</v>
      </c>
      <c r="K111" s="26">
        <f t="shared" si="5"/>
        <v>59.052</v>
      </c>
      <c r="L111" s="32">
        <f t="shared" si="8"/>
        <v>0</v>
      </c>
      <c r="M111" s="28" t="s">
        <v>42</v>
      </c>
      <c r="N111" s="29"/>
      <c r="O111" s="29"/>
    </row>
    <row r="112" spans="1:15" ht="159.94999999999999" customHeight="1" x14ac:dyDescent="0.25">
      <c r="A112" s="18">
        <v>10</v>
      </c>
      <c r="B112" s="19" t="s">
        <v>238</v>
      </c>
      <c r="C112" s="43">
        <v>8413491011219</v>
      </c>
      <c r="D112" s="44"/>
      <c r="E112" s="35" t="s">
        <v>239</v>
      </c>
      <c r="F112" s="19">
        <v>2</v>
      </c>
      <c r="G112" s="23">
        <v>0</v>
      </c>
      <c r="H112" s="40">
        <v>86.56</v>
      </c>
      <c r="I112" s="25">
        <f t="shared" si="4"/>
        <v>0.4</v>
      </c>
      <c r="J112" s="25">
        <v>0</v>
      </c>
      <c r="K112" s="26">
        <f t="shared" si="5"/>
        <v>51.936</v>
      </c>
      <c r="L112" s="27">
        <f t="shared" si="8"/>
        <v>0</v>
      </c>
      <c r="M112" s="28" t="s">
        <v>35</v>
      </c>
      <c r="N112" s="29"/>
      <c r="O112" s="29"/>
    </row>
    <row r="113" spans="1:15" ht="159.94999999999999" customHeight="1" x14ac:dyDescent="0.25">
      <c r="A113" s="18">
        <v>10</v>
      </c>
      <c r="B113" s="19" t="s">
        <v>240</v>
      </c>
      <c r="C113" s="20">
        <v>8413491011226</v>
      </c>
      <c r="D113" s="21"/>
      <c r="E113" s="35" t="s">
        <v>241</v>
      </c>
      <c r="F113" s="19">
        <v>2</v>
      </c>
      <c r="G113" s="23">
        <v>0</v>
      </c>
      <c r="H113" s="40">
        <v>88.24</v>
      </c>
      <c r="I113" s="25">
        <f t="shared" si="4"/>
        <v>0.4</v>
      </c>
      <c r="J113" s="25">
        <v>0</v>
      </c>
      <c r="K113" s="26">
        <f t="shared" si="5"/>
        <v>52.943999999999996</v>
      </c>
      <c r="L113" s="27">
        <f t="shared" si="8"/>
        <v>0</v>
      </c>
      <c r="M113" s="28" t="s">
        <v>35</v>
      </c>
      <c r="N113" s="29"/>
      <c r="O113" s="29"/>
    </row>
    <row r="114" spans="1:15" ht="159.94999999999999" customHeight="1" x14ac:dyDescent="0.25">
      <c r="A114" s="18">
        <v>10</v>
      </c>
      <c r="B114" s="19" t="s">
        <v>242</v>
      </c>
      <c r="C114" s="20">
        <v>8413491011202</v>
      </c>
      <c r="D114" s="21"/>
      <c r="E114" s="35" t="s">
        <v>243</v>
      </c>
      <c r="F114" s="19">
        <v>2</v>
      </c>
      <c r="G114" s="23">
        <v>0</v>
      </c>
      <c r="H114" s="40">
        <v>89.59</v>
      </c>
      <c r="I114" s="25">
        <f t="shared" si="4"/>
        <v>0.4</v>
      </c>
      <c r="J114" s="25">
        <v>0</v>
      </c>
      <c r="K114" s="26">
        <f t="shared" si="5"/>
        <v>53.753999999999998</v>
      </c>
      <c r="L114" s="27">
        <f t="shared" si="8"/>
        <v>0</v>
      </c>
      <c r="M114" s="28" t="s">
        <v>35</v>
      </c>
      <c r="N114" s="29"/>
      <c r="O114" s="29"/>
    </row>
    <row r="115" spans="1:15" ht="159.94999999999999" customHeight="1" x14ac:dyDescent="0.25">
      <c r="A115" s="18">
        <v>10</v>
      </c>
      <c r="B115" s="19" t="s">
        <v>244</v>
      </c>
      <c r="C115" s="20">
        <v>8413491011387</v>
      </c>
      <c r="D115" s="21"/>
      <c r="E115" s="35" t="s">
        <v>245</v>
      </c>
      <c r="F115" s="19">
        <v>2</v>
      </c>
      <c r="G115" s="23">
        <v>0</v>
      </c>
      <c r="H115" s="40">
        <v>83.33</v>
      </c>
      <c r="I115" s="25">
        <f t="shared" si="4"/>
        <v>0.4</v>
      </c>
      <c r="J115" s="25">
        <v>0</v>
      </c>
      <c r="K115" s="26">
        <f t="shared" si="5"/>
        <v>49.997999999999998</v>
      </c>
      <c r="L115" s="27">
        <f t="shared" si="8"/>
        <v>0</v>
      </c>
      <c r="M115" s="28" t="s">
        <v>35</v>
      </c>
      <c r="N115" s="29"/>
      <c r="O115" s="29"/>
    </row>
    <row r="116" spans="1:15" ht="159.94999999999999" customHeight="1" x14ac:dyDescent="0.25">
      <c r="A116" s="18">
        <v>10</v>
      </c>
      <c r="B116" s="19" t="s">
        <v>246</v>
      </c>
      <c r="C116" s="20">
        <v>8413491011394</v>
      </c>
      <c r="D116" s="21"/>
      <c r="E116" s="35" t="s">
        <v>247</v>
      </c>
      <c r="F116" s="19">
        <v>2</v>
      </c>
      <c r="G116" s="23">
        <v>0</v>
      </c>
      <c r="H116" s="40">
        <v>85.42</v>
      </c>
      <c r="I116" s="25">
        <f t="shared" si="4"/>
        <v>0.4</v>
      </c>
      <c r="J116" s="25">
        <v>0</v>
      </c>
      <c r="K116" s="26">
        <f t="shared" si="5"/>
        <v>51.252000000000002</v>
      </c>
      <c r="L116" s="27">
        <f t="shared" si="8"/>
        <v>0</v>
      </c>
      <c r="M116" s="28" t="s">
        <v>35</v>
      </c>
      <c r="N116" s="29"/>
      <c r="O116" s="29"/>
    </row>
    <row r="117" spans="1:15" ht="159.94999999999999" customHeight="1" x14ac:dyDescent="0.25">
      <c r="A117" s="18">
        <v>10</v>
      </c>
      <c r="B117" s="19" t="s">
        <v>248</v>
      </c>
      <c r="C117" s="20">
        <v>8413491011400</v>
      </c>
      <c r="D117" s="21"/>
      <c r="E117" s="35" t="s">
        <v>249</v>
      </c>
      <c r="F117" s="19">
        <v>2</v>
      </c>
      <c r="G117" s="23">
        <v>0</v>
      </c>
      <c r="H117" s="40">
        <v>85.01</v>
      </c>
      <c r="I117" s="25">
        <f t="shared" si="4"/>
        <v>0.4</v>
      </c>
      <c r="J117" s="25">
        <v>0</v>
      </c>
      <c r="K117" s="26">
        <f t="shared" si="5"/>
        <v>51.006</v>
      </c>
      <c r="L117" s="27">
        <f t="shared" si="8"/>
        <v>0</v>
      </c>
      <c r="M117" s="28" t="s">
        <v>35</v>
      </c>
      <c r="N117" s="41"/>
      <c r="O117" s="41"/>
    </row>
    <row r="118" spans="1:15" ht="159.94999999999999" customHeight="1" x14ac:dyDescent="0.25">
      <c r="A118" s="18">
        <v>10</v>
      </c>
      <c r="B118" s="19" t="s">
        <v>250</v>
      </c>
      <c r="C118" s="20">
        <v>8413491011417</v>
      </c>
      <c r="D118" s="21"/>
      <c r="E118" s="35" t="s">
        <v>251</v>
      </c>
      <c r="F118" s="19">
        <v>2</v>
      </c>
      <c r="G118" s="23">
        <v>0</v>
      </c>
      <c r="H118" s="40">
        <v>87.61</v>
      </c>
      <c r="I118" s="25">
        <f t="shared" si="4"/>
        <v>0.4</v>
      </c>
      <c r="J118" s="25">
        <v>0</v>
      </c>
      <c r="K118" s="26">
        <f t="shared" si="5"/>
        <v>52.565999999999995</v>
      </c>
      <c r="L118" s="27">
        <f t="shared" si="8"/>
        <v>0</v>
      </c>
      <c r="M118" s="28" t="s">
        <v>35</v>
      </c>
      <c r="N118" s="41"/>
      <c r="O118" s="41"/>
    </row>
    <row r="119" spans="1:15" ht="159.94999999999999" customHeight="1" x14ac:dyDescent="0.25">
      <c r="A119" s="18">
        <v>10</v>
      </c>
      <c r="B119" s="19" t="s">
        <v>252</v>
      </c>
      <c r="C119" s="20">
        <v>8413491340821</v>
      </c>
      <c r="D119" s="21"/>
      <c r="E119" s="22" t="s">
        <v>253</v>
      </c>
      <c r="F119" s="19">
        <v>2</v>
      </c>
      <c r="G119" s="23">
        <v>0</v>
      </c>
      <c r="H119" s="40">
        <v>77.81</v>
      </c>
      <c r="I119" s="25">
        <f t="shared" si="4"/>
        <v>0.4</v>
      </c>
      <c r="J119" s="25">
        <v>0</v>
      </c>
      <c r="K119" s="26">
        <f t="shared" si="5"/>
        <v>46.686</v>
      </c>
      <c r="L119" s="27">
        <f t="shared" si="8"/>
        <v>0</v>
      </c>
      <c r="M119" s="28" t="s">
        <v>29</v>
      </c>
      <c r="N119" s="29"/>
      <c r="O119" s="29"/>
    </row>
    <row r="120" spans="1:15" ht="159.94999999999999" customHeight="1" x14ac:dyDescent="0.25">
      <c r="A120" s="30">
        <v>10</v>
      </c>
      <c r="B120" s="19" t="s">
        <v>254</v>
      </c>
      <c r="C120" s="20">
        <v>8413491009995</v>
      </c>
      <c r="D120" s="21"/>
      <c r="E120" s="22" t="s">
        <v>255</v>
      </c>
      <c r="F120" s="19">
        <v>2</v>
      </c>
      <c r="G120" s="31">
        <v>0</v>
      </c>
      <c r="H120" s="40">
        <v>79.61</v>
      </c>
      <c r="I120" s="25">
        <f t="shared" si="4"/>
        <v>0.4</v>
      </c>
      <c r="J120" s="25">
        <v>0</v>
      </c>
      <c r="K120" s="26">
        <f t="shared" si="5"/>
        <v>47.765999999999998</v>
      </c>
      <c r="L120" s="32">
        <f t="shared" si="8"/>
        <v>0</v>
      </c>
      <c r="M120" s="28" t="s">
        <v>35</v>
      </c>
      <c r="N120" s="29"/>
      <c r="O120" s="29"/>
    </row>
    <row r="121" spans="1:15" ht="140.1" customHeight="1" x14ac:dyDescent="0.25">
      <c r="A121" s="18">
        <v>22</v>
      </c>
      <c r="B121" s="19" t="s">
        <v>256</v>
      </c>
      <c r="C121" s="20">
        <v>8413491017907</v>
      </c>
      <c r="D121" s="21"/>
      <c r="E121" s="22" t="s">
        <v>257</v>
      </c>
      <c r="F121" s="19">
        <v>6</v>
      </c>
      <c r="G121" s="23">
        <v>0</v>
      </c>
      <c r="H121" s="24">
        <v>24.33</v>
      </c>
      <c r="I121" s="25">
        <f t="shared" si="4"/>
        <v>0.4</v>
      </c>
      <c r="J121" s="25">
        <v>0</v>
      </c>
      <c r="K121" s="26">
        <f t="shared" si="5"/>
        <v>14.597999999999999</v>
      </c>
      <c r="L121" s="27">
        <f t="shared" si="8"/>
        <v>0</v>
      </c>
      <c r="M121" s="28" t="s">
        <v>29</v>
      </c>
      <c r="N121" s="29"/>
      <c r="O121" s="29"/>
    </row>
    <row r="122" spans="1:15" ht="140.1" customHeight="1" x14ac:dyDescent="0.25">
      <c r="A122" s="18">
        <v>22</v>
      </c>
      <c r="B122" s="19" t="s">
        <v>258</v>
      </c>
      <c r="C122" s="20">
        <v>8413491017914</v>
      </c>
      <c r="D122" s="21"/>
      <c r="E122" s="22" t="s">
        <v>259</v>
      </c>
      <c r="F122" s="19">
        <v>6</v>
      </c>
      <c r="G122" s="23">
        <v>0</v>
      </c>
      <c r="H122" s="24">
        <v>25.46</v>
      </c>
      <c r="I122" s="25">
        <f t="shared" si="4"/>
        <v>0.4</v>
      </c>
      <c r="J122" s="25">
        <v>0</v>
      </c>
      <c r="K122" s="26">
        <f t="shared" si="5"/>
        <v>15.276</v>
      </c>
      <c r="L122" s="27">
        <f t="shared" si="8"/>
        <v>0</v>
      </c>
      <c r="M122" s="28" t="s">
        <v>29</v>
      </c>
      <c r="N122" s="29"/>
      <c r="O122" s="29"/>
    </row>
    <row r="123" spans="1:15" ht="140.1" customHeight="1" x14ac:dyDescent="0.25">
      <c r="A123" s="30">
        <v>22</v>
      </c>
      <c r="B123" s="19" t="s">
        <v>260</v>
      </c>
      <c r="C123" s="20">
        <v>8413491017921</v>
      </c>
      <c r="D123" s="21"/>
      <c r="E123" s="22" t="s">
        <v>261</v>
      </c>
      <c r="F123" s="19">
        <v>6</v>
      </c>
      <c r="G123" s="31">
        <v>0</v>
      </c>
      <c r="H123" s="24">
        <v>28.53</v>
      </c>
      <c r="I123" s="25">
        <f t="shared" si="4"/>
        <v>0.4</v>
      </c>
      <c r="J123" s="25">
        <v>0</v>
      </c>
      <c r="K123" s="26">
        <f t="shared" si="5"/>
        <v>17.117999999999999</v>
      </c>
      <c r="L123" s="32">
        <f t="shared" si="8"/>
        <v>0</v>
      </c>
      <c r="M123" s="28" t="s">
        <v>42</v>
      </c>
      <c r="N123" s="29"/>
      <c r="O123" s="29"/>
    </row>
    <row r="124" spans="1:15" ht="140.1" customHeight="1" x14ac:dyDescent="0.25">
      <c r="A124" s="18"/>
      <c r="B124" s="19" t="s">
        <v>1419</v>
      </c>
      <c r="C124" s="20">
        <v>8413491029894</v>
      </c>
      <c r="D124" s="21"/>
      <c r="E124" s="22" t="s">
        <v>1420</v>
      </c>
      <c r="F124" s="19">
        <v>10</v>
      </c>
      <c r="G124" s="31">
        <v>0</v>
      </c>
      <c r="H124" s="24">
        <v>24.33</v>
      </c>
      <c r="I124" s="25">
        <f t="shared" si="4"/>
        <v>0.4</v>
      </c>
      <c r="J124" s="25">
        <v>0</v>
      </c>
      <c r="K124" s="26">
        <f t="shared" si="5"/>
        <v>14.597999999999999</v>
      </c>
      <c r="L124" s="27">
        <f t="shared" si="8"/>
        <v>0</v>
      </c>
      <c r="M124" s="28"/>
      <c r="N124" s="29"/>
      <c r="O124" s="29" t="s">
        <v>1421</v>
      </c>
    </row>
    <row r="125" spans="1:15" ht="140.1" customHeight="1" x14ac:dyDescent="0.25">
      <c r="A125" s="18"/>
      <c r="B125" s="19" t="s">
        <v>1422</v>
      </c>
      <c r="C125" s="20">
        <v>8413491029900</v>
      </c>
      <c r="D125" s="21"/>
      <c r="E125" s="22" t="s">
        <v>1423</v>
      </c>
      <c r="F125" s="19">
        <v>10</v>
      </c>
      <c r="G125" s="31">
        <v>0</v>
      </c>
      <c r="H125" s="24">
        <v>25.46</v>
      </c>
      <c r="I125" s="25">
        <f t="shared" si="4"/>
        <v>0.4</v>
      </c>
      <c r="J125" s="25">
        <v>0</v>
      </c>
      <c r="K125" s="26">
        <f t="shared" si="5"/>
        <v>15.276</v>
      </c>
      <c r="L125" s="32">
        <f t="shared" si="8"/>
        <v>0</v>
      </c>
      <c r="M125" s="28"/>
      <c r="N125" s="29"/>
      <c r="O125" s="29" t="s">
        <v>1421</v>
      </c>
    </row>
    <row r="126" spans="1:15" ht="140.1" customHeight="1" x14ac:dyDescent="0.25">
      <c r="A126" s="18"/>
      <c r="B126" s="19" t="s">
        <v>1424</v>
      </c>
      <c r="C126" s="20">
        <v>8413491029917</v>
      </c>
      <c r="D126" s="21"/>
      <c r="E126" s="22" t="s">
        <v>1425</v>
      </c>
      <c r="F126" s="19">
        <v>10</v>
      </c>
      <c r="G126" s="31">
        <v>0</v>
      </c>
      <c r="H126" s="24">
        <v>28.53</v>
      </c>
      <c r="I126" s="25">
        <f t="shared" si="4"/>
        <v>0.4</v>
      </c>
      <c r="J126" s="25">
        <v>0</v>
      </c>
      <c r="K126" s="26">
        <f t="shared" si="5"/>
        <v>17.117999999999999</v>
      </c>
      <c r="L126" s="27">
        <f t="shared" si="8"/>
        <v>0</v>
      </c>
      <c r="M126" s="28"/>
      <c r="N126" s="29"/>
      <c r="O126" s="29" t="s">
        <v>1421</v>
      </c>
    </row>
    <row r="127" spans="1:15" ht="140.1" customHeight="1" x14ac:dyDescent="0.25">
      <c r="A127" s="18">
        <v>22</v>
      </c>
      <c r="B127" s="19" t="s">
        <v>262</v>
      </c>
      <c r="C127" s="20">
        <v>8413491011462</v>
      </c>
      <c r="D127" s="21"/>
      <c r="E127" s="22" t="s">
        <v>263</v>
      </c>
      <c r="F127" s="19">
        <v>10</v>
      </c>
      <c r="G127" s="23">
        <v>0</v>
      </c>
      <c r="H127" s="24">
        <v>24.33</v>
      </c>
      <c r="I127" s="25">
        <f t="shared" si="4"/>
        <v>0.4</v>
      </c>
      <c r="J127" s="25">
        <v>0</v>
      </c>
      <c r="K127" s="26">
        <f t="shared" si="5"/>
        <v>14.597999999999999</v>
      </c>
      <c r="L127" s="27">
        <f t="shared" si="8"/>
        <v>0</v>
      </c>
      <c r="M127" s="28" t="s">
        <v>35</v>
      </c>
      <c r="N127" s="29"/>
      <c r="O127" s="29"/>
    </row>
    <row r="128" spans="1:15" ht="140.1" customHeight="1" x14ac:dyDescent="0.25">
      <c r="A128" s="18">
        <v>22</v>
      </c>
      <c r="B128" s="19" t="s">
        <v>264</v>
      </c>
      <c r="C128" s="20">
        <v>8413491011479</v>
      </c>
      <c r="D128" s="21"/>
      <c r="E128" s="22" t="s">
        <v>265</v>
      </c>
      <c r="F128" s="19">
        <v>10</v>
      </c>
      <c r="G128" s="23">
        <v>0</v>
      </c>
      <c r="H128" s="24">
        <v>22.44</v>
      </c>
      <c r="I128" s="25">
        <f t="shared" si="4"/>
        <v>0.4</v>
      </c>
      <c r="J128" s="25">
        <v>0</v>
      </c>
      <c r="K128" s="26">
        <f t="shared" si="5"/>
        <v>13.464</v>
      </c>
      <c r="L128" s="27">
        <f t="shared" si="8"/>
        <v>0</v>
      </c>
      <c r="M128" s="28" t="s">
        <v>35</v>
      </c>
      <c r="N128" s="29"/>
      <c r="O128" s="29"/>
    </row>
    <row r="129" spans="1:15" ht="140.1" customHeight="1" x14ac:dyDescent="0.25">
      <c r="A129" s="30">
        <v>22</v>
      </c>
      <c r="B129" s="19" t="s">
        <v>266</v>
      </c>
      <c r="C129" s="20">
        <v>8413491011486</v>
      </c>
      <c r="D129" s="21"/>
      <c r="E129" s="22" t="s">
        <v>267</v>
      </c>
      <c r="F129" s="19">
        <v>10</v>
      </c>
      <c r="G129" s="31">
        <v>0</v>
      </c>
      <c r="H129" s="24">
        <v>24.1</v>
      </c>
      <c r="I129" s="25">
        <f t="shared" si="4"/>
        <v>0.4</v>
      </c>
      <c r="J129" s="25">
        <v>0</v>
      </c>
      <c r="K129" s="26">
        <f t="shared" si="5"/>
        <v>14.46</v>
      </c>
      <c r="L129" s="32">
        <f t="shared" si="8"/>
        <v>0</v>
      </c>
      <c r="M129" s="28" t="s">
        <v>42</v>
      </c>
      <c r="N129" s="29"/>
      <c r="O129" s="29"/>
    </row>
    <row r="130" spans="1:15" ht="140.1" customHeight="1" x14ac:dyDescent="0.25">
      <c r="A130" s="18">
        <v>23</v>
      </c>
      <c r="B130" s="19">
        <v>29607</v>
      </c>
      <c r="C130" s="20">
        <v>8413491296074</v>
      </c>
      <c r="D130" s="21"/>
      <c r="E130" s="22" t="s">
        <v>268</v>
      </c>
      <c r="F130" s="19">
        <v>10</v>
      </c>
      <c r="G130" s="23">
        <v>0</v>
      </c>
      <c r="H130" s="24">
        <v>22.25</v>
      </c>
      <c r="I130" s="25">
        <f t="shared" si="4"/>
        <v>0.4</v>
      </c>
      <c r="J130" s="25">
        <v>0</v>
      </c>
      <c r="K130" s="26">
        <f t="shared" si="5"/>
        <v>13.35</v>
      </c>
      <c r="L130" s="27">
        <f t="shared" si="8"/>
        <v>0</v>
      </c>
      <c r="M130" s="28" t="s">
        <v>29</v>
      </c>
      <c r="N130" s="29"/>
      <c r="O130" s="29"/>
    </row>
    <row r="131" spans="1:15" ht="140.1" customHeight="1" x14ac:dyDescent="0.25">
      <c r="A131" s="30">
        <v>23</v>
      </c>
      <c r="B131" s="19">
        <v>29608</v>
      </c>
      <c r="C131" s="20">
        <v>8413491296081</v>
      </c>
      <c r="D131" s="21"/>
      <c r="E131" s="22" t="s">
        <v>269</v>
      </c>
      <c r="F131" s="19">
        <v>10</v>
      </c>
      <c r="G131" s="31">
        <v>0</v>
      </c>
      <c r="H131" s="24">
        <v>23.33</v>
      </c>
      <c r="I131" s="25">
        <f t="shared" si="4"/>
        <v>0.4</v>
      </c>
      <c r="J131" s="25">
        <v>0</v>
      </c>
      <c r="K131" s="26">
        <f t="shared" si="5"/>
        <v>13.997999999999999</v>
      </c>
      <c r="L131" s="32">
        <f t="shared" si="8"/>
        <v>0</v>
      </c>
      <c r="M131" s="28" t="s">
        <v>42</v>
      </c>
      <c r="N131" s="29"/>
      <c r="O131" s="29"/>
    </row>
    <row r="132" spans="1:15" ht="140.1" customHeight="1" x14ac:dyDescent="0.25">
      <c r="A132" s="18">
        <v>23</v>
      </c>
      <c r="B132" s="19">
        <v>29622</v>
      </c>
      <c r="C132" s="20">
        <v>8413491296227</v>
      </c>
      <c r="D132" s="21"/>
      <c r="E132" s="22" t="s">
        <v>270</v>
      </c>
      <c r="F132" s="19">
        <v>10</v>
      </c>
      <c r="G132" s="23">
        <v>0</v>
      </c>
      <c r="H132" s="24">
        <v>22.44</v>
      </c>
      <c r="I132" s="25">
        <f t="shared" si="4"/>
        <v>0.4</v>
      </c>
      <c r="J132" s="25">
        <v>0</v>
      </c>
      <c r="K132" s="26">
        <f t="shared" si="5"/>
        <v>13.464</v>
      </c>
      <c r="L132" s="27">
        <f t="shared" si="8"/>
        <v>0</v>
      </c>
      <c r="M132" s="28" t="s">
        <v>29</v>
      </c>
      <c r="N132" s="29"/>
      <c r="O132" s="29"/>
    </row>
    <row r="133" spans="1:15" ht="140.1" customHeight="1" x14ac:dyDescent="0.25">
      <c r="A133" s="30">
        <v>23</v>
      </c>
      <c r="B133" s="19">
        <v>29623</v>
      </c>
      <c r="C133" s="20">
        <v>8413491296234</v>
      </c>
      <c r="D133" s="21"/>
      <c r="E133" s="22" t="s">
        <v>271</v>
      </c>
      <c r="F133" s="19">
        <v>10</v>
      </c>
      <c r="G133" s="31">
        <v>0</v>
      </c>
      <c r="H133" s="24">
        <v>22.97</v>
      </c>
      <c r="I133" s="25">
        <f t="shared" si="4"/>
        <v>0.4</v>
      </c>
      <c r="J133" s="25">
        <v>0</v>
      </c>
      <c r="K133" s="26">
        <f t="shared" si="5"/>
        <v>13.781999999999998</v>
      </c>
      <c r="L133" s="32">
        <f t="shared" si="8"/>
        <v>0</v>
      </c>
      <c r="M133" s="28" t="s">
        <v>42</v>
      </c>
      <c r="N133" s="29"/>
      <c r="O133" s="29"/>
    </row>
    <row r="134" spans="1:15" ht="140.1" customHeight="1" x14ac:dyDescent="0.25">
      <c r="A134" s="47" t="s">
        <v>272</v>
      </c>
      <c r="B134" s="19">
        <v>29610</v>
      </c>
      <c r="C134" s="20">
        <v>8413491296104</v>
      </c>
      <c r="D134" s="21"/>
      <c r="E134" s="22" t="s">
        <v>273</v>
      </c>
      <c r="F134" s="19">
        <v>10</v>
      </c>
      <c r="G134" s="23">
        <v>0</v>
      </c>
      <c r="H134" s="24">
        <v>22.81</v>
      </c>
      <c r="I134" s="25">
        <f t="shared" si="4"/>
        <v>0.4</v>
      </c>
      <c r="J134" s="25">
        <v>0</v>
      </c>
      <c r="K134" s="26">
        <f t="shared" si="5"/>
        <v>13.685999999999998</v>
      </c>
      <c r="L134" s="27">
        <f t="shared" si="8"/>
        <v>0</v>
      </c>
      <c r="M134" s="28" t="s">
        <v>35</v>
      </c>
      <c r="N134" s="29"/>
      <c r="O134" s="29"/>
    </row>
    <row r="135" spans="1:15" ht="140.1" customHeight="1" x14ac:dyDescent="0.25">
      <c r="A135" s="30">
        <v>24</v>
      </c>
      <c r="B135" s="19">
        <v>29602</v>
      </c>
      <c r="C135" s="20">
        <v>8413491007373</v>
      </c>
      <c r="D135" s="21"/>
      <c r="E135" s="22" t="s">
        <v>274</v>
      </c>
      <c r="F135" s="19">
        <v>10</v>
      </c>
      <c r="G135" s="31">
        <v>0</v>
      </c>
      <c r="H135" s="24">
        <v>22.03</v>
      </c>
      <c r="I135" s="25">
        <f t="shared" si="4"/>
        <v>0.4</v>
      </c>
      <c r="J135" s="25">
        <v>0</v>
      </c>
      <c r="K135" s="26">
        <f t="shared" si="5"/>
        <v>13.218</v>
      </c>
      <c r="L135" s="32">
        <f t="shared" si="8"/>
        <v>0</v>
      </c>
      <c r="M135" s="28" t="s">
        <v>42</v>
      </c>
      <c r="N135" s="29"/>
      <c r="O135" s="29"/>
    </row>
    <row r="136" spans="1:15" ht="140.1" customHeight="1" x14ac:dyDescent="0.25">
      <c r="A136" s="18">
        <v>24</v>
      </c>
      <c r="B136" s="19">
        <v>29603</v>
      </c>
      <c r="C136" s="20">
        <v>8413491009551</v>
      </c>
      <c r="D136" s="21"/>
      <c r="E136" s="22" t="s">
        <v>275</v>
      </c>
      <c r="F136" s="19">
        <v>10</v>
      </c>
      <c r="G136" s="23">
        <v>0</v>
      </c>
      <c r="H136" s="24">
        <v>21.69</v>
      </c>
      <c r="I136" s="25">
        <f t="shared" si="4"/>
        <v>0.4</v>
      </c>
      <c r="J136" s="25">
        <v>0</v>
      </c>
      <c r="K136" s="26">
        <f t="shared" si="5"/>
        <v>13.014000000000001</v>
      </c>
      <c r="L136" s="27">
        <f t="shared" si="8"/>
        <v>0</v>
      </c>
      <c r="M136" s="28" t="s">
        <v>35</v>
      </c>
      <c r="N136" s="29"/>
      <c r="O136" s="29"/>
    </row>
    <row r="137" spans="1:15" ht="140.1" customHeight="1" x14ac:dyDescent="0.25">
      <c r="A137" s="30">
        <v>24</v>
      </c>
      <c r="B137" s="19">
        <v>29604</v>
      </c>
      <c r="C137" s="20">
        <v>8413491296043</v>
      </c>
      <c r="D137" s="21"/>
      <c r="E137" s="22" t="s">
        <v>276</v>
      </c>
      <c r="F137" s="19">
        <v>10</v>
      </c>
      <c r="G137" s="31">
        <v>0</v>
      </c>
      <c r="H137" s="24">
        <v>22.03</v>
      </c>
      <c r="I137" s="25">
        <f t="shared" si="4"/>
        <v>0.4</v>
      </c>
      <c r="J137" s="25">
        <v>0</v>
      </c>
      <c r="K137" s="26">
        <f t="shared" si="5"/>
        <v>13.218</v>
      </c>
      <c r="L137" s="32">
        <f t="shared" si="8"/>
        <v>0</v>
      </c>
      <c r="M137" s="28" t="s">
        <v>42</v>
      </c>
      <c r="N137" s="29"/>
      <c r="O137" s="29"/>
    </row>
    <row r="138" spans="1:15" ht="140.1" customHeight="1" x14ac:dyDescent="0.25">
      <c r="A138" s="30">
        <v>25</v>
      </c>
      <c r="B138" s="19" t="s">
        <v>277</v>
      </c>
      <c r="C138" s="20">
        <v>8413491015149</v>
      </c>
      <c r="D138" s="21"/>
      <c r="E138" s="22" t="s">
        <v>278</v>
      </c>
      <c r="F138" s="19">
        <v>6</v>
      </c>
      <c r="G138" s="31">
        <v>0</v>
      </c>
      <c r="H138" s="24">
        <v>13.66</v>
      </c>
      <c r="I138" s="25">
        <f t="shared" si="4"/>
        <v>0.4</v>
      </c>
      <c r="J138" s="25">
        <v>0</v>
      </c>
      <c r="K138" s="26">
        <f t="shared" si="5"/>
        <v>8.1959999999999997</v>
      </c>
      <c r="L138" s="32">
        <f t="shared" si="8"/>
        <v>0</v>
      </c>
      <c r="M138" s="28" t="s">
        <v>42</v>
      </c>
      <c r="N138" s="29"/>
      <c r="O138" s="29"/>
    </row>
    <row r="139" spans="1:15" ht="140.1" customHeight="1" x14ac:dyDescent="0.25">
      <c r="A139" s="30">
        <v>25</v>
      </c>
      <c r="B139" s="19" t="s">
        <v>279</v>
      </c>
      <c r="C139" s="20">
        <v>8413491011196</v>
      </c>
      <c r="D139" s="21"/>
      <c r="E139" s="22" t="s">
        <v>280</v>
      </c>
      <c r="F139" s="19">
        <v>6</v>
      </c>
      <c r="G139" s="31">
        <v>0</v>
      </c>
      <c r="H139" s="24">
        <v>13.66</v>
      </c>
      <c r="I139" s="25">
        <f t="shared" si="4"/>
        <v>0.4</v>
      </c>
      <c r="J139" s="25">
        <v>0</v>
      </c>
      <c r="K139" s="26">
        <f t="shared" si="5"/>
        <v>8.1959999999999997</v>
      </c>
      <c r="L139" s="32">
        <f t="shared" si="8"/>
        <v>0</v>
      </c>
      <c r="M139" s="28" t="s">
        <v>42</v>
      </c>
      <c r="N139" s="29"/>
      <c r="O139" s="29"/>
    </row>
    <row r="140" spans="1:15" ht="140.1" customHeight="1" x14ac:dyDescent="0.25">
      <c r="A140" s="30">
        <v>25</v>
      </c>
      <c r="B140" s="19" t="s">
        <v>281</v>
      </c>
      <c r="C140" s="20">
        <v>8413491008363</v>
      </c>
      <c r="D140" s="21"/>
      <c r="E140" s="22" t="s">
        <v>282</v>
      </c>
      <c r="F140" s="19">
        <v>12</v>
      </c>
      <c r="G140" s="31">
        <v>0</v>
      </c>
      <c r="H140" s="24">
        <v>13.12</v>
      </c>
      <c r="I140" s="25">
        <f t="shared" si="4"/>
        <v>0.4</v>
      </c>
      <c r="J140" s="25">
        <v>0</v>
      </c>
      <c r="K140" s="26">
        <f t="shared" si="5"/>
        <v>7.871999999999999</v>
      </c>
      <c r="L140" s="32">
        <f t="shared" si="8"/>
        <v>0</v>
      </c>
      <c r="M140" s="28" t="s">
        <v>42</v>
      </c>
      <c r="N140" s="29"/>
      <c r="O140" s="29"/>
    </row>
    <row r="141" spans="1:15" ht="140.1" customHeight="1" x14ac:dyDescent="0.25">
      <c r="A141" s="18">
        <v>25</v>
      </c>
      <c r="B141" s="19">
        <v>29612</v>
      </c>
      <c r="C141" s="20">
        <v>8413491296128</v>
      </c>
      <c r="D141" s="21"/>
      <c r="E141" s="22" t="s">
        <v>283</v>
      </c>
      <c r="F141" s="19">
        <v>10</v>
      </c>
      <c r="G141" s="23">
        <v>0</v>
      </c>
      <c r="H141" s="24">
        <v>22.03</v>
      </c>
      <c r="I141" s="25">
        <f t="shared" si="4"/>
        <v>0.4</v>
      </c>
      <c r="J141" s="25">
        <v>0</v>
      </c>
      <c r="K141" s="26">
        <f t="shared" si="5"/>
        <v>13.218</v>
      </c>
      <c r="L141" s="27">
        <f t="shared" si="8"/>
        <v>0</v>
      </c>
      <c r="M141" s="28" t="s">
        <v>35</v>
      </c>
      <c r="N141" s="29"/>
      <c r="O141" s="29"/>
    </row>
    <row r="142" spans="1:15" ht="159.94999999999999" customHeight="1" x14ac:dyDescent="0.25">
      <c r="A142" s="18">
        <v>14</v>
      </c>
      <c r="B142" s="19" t="s">
        <v>284</v>
      </c>
      <c r="C142" s="20">
        <v>8413491017013</v>
      </c>
      <c r="D142" s="21"/>
      <c r="E142" s="22" t="s">
        <v>285</v>
      </c>
      <c r="F142" s="19">
        <v>4</v>
      </c>
      <c r="G142" s="23">
        <v>0</v>
      </c>
      <c r="H142" s="24">
        <v>29.46</v>
      </c>
      <c r="I142" s="25">
        <f t="shared" si="4"/>
        <v>0.4</v>
      </c>
      <c r="J142" s="25">
        <v>0</v>
      </c>
      <c r="K142" s="26">
        <f t="shared" si="5"/>
        <v>17.675999999999998</v>
      </c>
      <c r="L142" s="27">
        <f t="shared" si="8"/>
        <v>0</v>
      </c>
      <c r="M142" s="28" t="s">
        <v>35</v>
      </c>
      <c r="N142" s="29"/>
      <c r="O142" s="29"/>
    </row>
    <row r="143" spans="1:15" ht="159.94999999999999" customHeight="1" x14ac:dyDescent="0.25">
      <c r="A143" s="30">
        <v>14</v>
      </c>
      <c r="B143" s="19" t="s">
        <v>286</v>
      </c>
      <c r="C143" s="20">
        <v>8413491017020</v>
      </c>
      <c r="D143" s="21"/>
      <c r="E143" s="22" t="s">
        <v>287</v>
      </c>
      <c r="F143" s="19">
        <v>4</v>
      </c>
      <c r="G143" s="31">
        <v>0</v>
      </c>
      <c r="H143" s="24">
        <v>35.369999999999997</v>
      </c>
      <c r="I143" s="25">
        <f t="shared" si="4"/>
        <v>0.4</v>
      </c>
      <c r="J143" s="25">
        <v>0</v>
      </c>
      <c r="K143" s="26">
        <f t="shared" si="5"/>
        <v>21.221999999999998</v>
      </c>
      <c r="L143" s="32">
        <f t="shared" si="8"/>
        <v>0</v>
      </c>
      <c r="M143" s="28" t="s">
        <v>42</v>
      </c>
      <c r="N143" s="29"/>
      <c r="O143" s="29"/>
    </row>
    <row r="144" spans="1:15" ht="159.94999999999999" customHeight="1" x14ac:dyDescent="0.25">
      <c r="A144" s="30">
        <v>14</v>
      </c>
      <c r="B144" s="19" t="s">
        <v>288</v>
      </c>
      <c r="C144" s="20">
        <v>8413491017037</v>
      </c>
      <c r="D144" s="21"/>
      <c r="E144" s="22" t="s">
        <v>289</v>
      </c>
      <c r="F144" s="19">
        <v>4</v>
      </c>
      <c r="G144" s="31">
        <v>0</v>
      </c>
      <c r="H144" s="24">
        <v>50.72</v>
      </c>
      <c r="I144" s="25">
        <f t="shared" si="4"/>
        <v>0.4</v>
      </c>
      <c r="J144" s="25">
        <v>0</v>
      </c>
      <c r="K144" s="26">
        <f t="shared" si="5"/>
        <v>30.431999999999999</v>
      </c>
      <c r="L144" s="32">
        <f t="shared" si="8"/>
        <v>0</v>
      </c>
      <c r="M144" s="28" t="s">
        <v>42</v>
      </c>
      <c r="N144" s="29"/>
      <c r="O144" s="29"/>
    </row>
    <row r="145" spans="1:15" ht="159.94999999999999" customHeight="1" x14ac:dyDescent="0.25">
      <c r="A145" s="30">
        <v>14</v>
      </c>
      <c r="B145" s="19" t="s">
        <v>290</v>
      </c>
      <c r="C145" s="20">
        <v>8413491017044</v>
      </c>
      <c r="D145" s="21"/>
      <c r="E145" s="22" t="s">
        <v>291</v>
      </c>
      <c r="F145" s="19">
        <v>8</v>
      </c>
      <c r="G145" s="31">
        <v>0</v>
      </c>
      <c r="H145" s="24">
        <v>31.83</v>
      </c>
      <c r="I145" s="25">
        <f t="shared" si="4"/>
        <v>0.4</v>
      </c>
      <c r="J145" s="25">
        <v>0</v>
      </c>
      <c r="K145" s="26">
        <f t="shared" si="5"/>
        <v>19.097999999999999</v>
      </c>
      <c r="L145" s="32">
        <f t="shared" si="8"/>
        <v>0</v>
      </c>
      <c r="M145" s="28" t="s">
        <v>35</v>
      </c>
      <c r="N145" s="29"/>
      <c r="O145" s="29"/>
    </row>
    <row r="146" spans="1:15" ht="159.94999999999999" customHeight="1" x14ac:dyDescent="0.25">
      <c r="A146" s="18">
        <v>14</v>
      </c>
      <c r="B146" s="19" t="s">
        <v>292</v>
      </c>
      <c r="C146" s="20">
        <v>8413491020044</v>
      </c>
      <c r="D146" s="21"/>
      <c r="E146" s="22" t="s">
        <v>293</v>
      </c>
      <c r="F146" s="19">
        <v>4</v>
      </c>
      <c r="G146" s="23">
        <v>0</v>
      </c>
      <c r="H146" s="24">
        <v>46.59</v>
      </c>
      <c r="I146" s="25">
        <f t="shared" ref="I146:I209" si="9">$D$10</f>
        <v>0.4</v>
      </c>
      <c r="J146" s="25">
        <v>0</v>
      </c>
      <c r="K146" s="26">
        <f t="shared" ref="K146:K209" si="10">H146*(1-I146)</f>
        <v>27.954000000000001</v>
      </c>
      <c r="L146" s="27">
        <f t="shared" si="8"/>
        <v>0</v>
      </c>
      <c r="M146" s="28" t="s">
        <v>35</v>
      </c>
      <c r="N146" s="29"/>
      <c r="O146" s="29"/>
    </row>
    <row r="147" spans="1:15" ht="159.94999999999999" customHeight="1" x14ac:dyDescent="0.25">
      <c r="A147" s="30">
        <v>20</v>
      </c>
      <c r="B147" s="19" t="s">
        <v>296</v>
      </c>
      <c r="C147" s="20">
        <v>8413491104126</v>
      </c>
      <c r="D147" s="21"/>
      <c r="E147" s="22" t="s">
        <v>297</v>
      </c>
      <c r="F147" s="19">
        <v>2</v>
      </c>
      <c r="G147" s="31">
        <v>0</v>
      </c>
      <c r="H147" s="24">
        <v>50.83</v>
      </c>
      <c r="I147" s="25">
        <f t="shared" si="9"/>
        <v>0.4</v>
      </c>
      <c r="J147" s="25">
        <v>0</v>
      </c>
      <c r="K147" s="26">
        <f t="shared" si="10"/>
        <v>30.497999999999998</v>
      </c>
      <c r="L147" s="32">
        <f t="shared" si="8"/>
        <v>0</v>
      </c>
      <c r="M147" s="28" t="s">
        <v>42</v>
      </c>
      <c r="N147" s="29"/>
      <c r="O147" s="29"/>
    </row>
    <row r="148" spans="1:15" ht="159.94999999999999" customHeight="1" x14ac:dyDescent="0.25">
      <c r="A148" s="30">
        <v>20</v>
      </c>
      <c r="B148" s="19" t="s">
        <v>298</v>
      </c>
      <c r="C148" s="20">
        <v>8413491107127</v>
      </c>
      <c r="D148" s="21"/>
      <c r="E148" s="35" t="s">
        <v>299</v>
      </c>
      <c r="F148" s="19">
        <v>2</v>
      </c>
      <c r="G148" s="31">
        <v>0</v>
      </c>
      <c r="H148" s="24">
        <v>47.5</v>
      </c>
      <c r="I148" s="25">
        <f t="shared" si="9"/>
        <v>0.4</v>
      </c>
      <c r="J148" s="25">
        <v>0</v>
      </c>
      <c r="K148" s="26">
        <f t="shared" si="10"/>
        <v>28.5</v>
      </c>
      <c r="L148" s="32">
        <f t="shared" si="8"/>
        <v>0</v>
      </c>
      <c r="M148" s="28" t="s">
        <v>42</v>
      </c>
      <c r="N148" s="29"/>
      <c r="O148" s="29"/>
    </row>
    <row r="149" spans="1:15" ht="159.94999999999999" customHeight="1" x14ac:dyDescent="0.25">
      <c r="A149" s="30">
        <v>20</v>
      </c>
      <c r="B149" s="19" t="s">
        <v>300</v>
      </c>
      <c r="C149" s="20">
        <v>8413491109114</v>
      </c>
      <c r="D149" s="21"/>
      <c r="E149" s="35" t="s">
        <v>301</v>
      </c>
      <c r="F149" s="19">
        <v>2</v>
      </c>
      <c r="G149" s="31">
        <v>0</v>
      </c>
      <c r="H149" s="24">
        <v>66.08</v>
      </c>
      <c r="I149" s="25">
        <f t="shared" si="9"/>
        <v>0.4</v>
      </c>
      <c r="J149" s="25">
        <v>0</v>
      </c>
      <c r="K149" s="26">
        <f t="shared" si="10"/>
        <v>39.647999999999996</v>
      </c>
      <c r="L149" s="32">
        <f t="shared" si="8"/>
        <v>0</v>
      </c>
      <c r="M149" s="28" t="s">
        <v>42</v>
      </c>
      <c r="N149" s="29"/>
      <c r="O149" s="29"/>
    </row>
    <row r="150" spans="1:15" ht="159.94999999999999" customHeight="1" x14ac:dyDescent="0.25">
      <c r="A150" s="30">
        <v>20</v>
      </c>
      <c r="B150" s="19" t="s">
        <v>302</v>
      </c>
      <c r="C150" s="20">
        <v>8413491027463</v>
      </c>
      <c r="D150" s="21"/>
      <c r="E150" s="35" t="s">
        <v>303</v>
      </c>
      <c r="F150" s="19">
        <v>2</v>
      </c>
      <c r="G150" s="31">
        <v>0</v>
      </c>
      <c r="H150" s="40">
        <v>64.739999999999995</v>
      </c>
      <c r="I150" s="25">
        <f t="shared" si="9"/>
        <v>0.4</v>
      </c>
      <c r="J150" s="25">
        <v>0</v>
      </c>
      <c r="K150" s="26">
        <f t="shared" si="10"/>
        <v>38.843999999999994</v>
      </c>
      <c r="L150" s="32">
        <f t="shared" si="8"/>
        <v>0</v>
      </c>
      <c r="M150" s="28" t="s">
        <v>42</v>
      </c>
      <c r="N150" s="29"/>
      <c r="O150" s="29"/>
    </row>
    <row r="151" spans="1:15" ht="159.94999999999999" customHeight="1" x14ac:dyDescent="0.25">
      <c r="A151" s="18">
        <v>20</v>
      </c>
      <c r="B151" s="19" t="s">
        <v>304</v>
      </c>
      <c r="C151" s="20">
        <v>8413491027470</v>
      </c>
      <c r="D151" s="21"/>
      <c r="E151" s="35" t="s">
        <v>305</v>
      </c>
      <c r="F151" s="19">
        <v>2</v>
      </c>
      <c r="G151" s="23">
        <v>0</v>
      </c>
      <c r="H151" s="40">
        <v>69.849999999999994</v>
      </c>
      <c r="I151" s="25">
        <f t="shared" si="9"/>
        <v>0.4</v>
      </c>
      <c r="J151" s="25">
        <v>0</v>
      </c>
      <c r="K151" s="26">
        <f t="shared" si="10"/>
        <v>41.91</v>
      </c>
      <c r="L151" s="27">
        <f t="shared" si="8"/>
        <v>0</v>
      </c>
      <c r="M151" s="28" t="s">
        <v>29</v>
      </c>
      <c r="N151" s="29"/>
      <c r="O151" s="29"/>
    </row>
    <row r="152" spans="1:15" ht="159.94999999999999" customHeight="1" x14ac:dyDescent="0.25">
      <c r="A152" s="30">
        <v>20</v>
      </c>
      <c r="B152" s="19" t="s">
        <v>306</v>
      </c>
      <c r="C152" s="20">
        <v>8413491009742</v>
      </c>
      <c r="D152" s="21"/>
      <c r="E152" s="35" t="s">
        <v>307</v>
      </c>
      <c r="F152" s="19">
        <v>2</v>
      </c>
      <c r="G152" s="31">
        <v>0</v>
      </c>
      <c r="H152" s="24">
        <v>65.989999999999995</v>
      </c>
      <c r="I152" s="25">
        <f t="shared" si="9"/>
        <v>0.4</v>
      </c>
      <c r="J152" s="25">
        <v>0</v>
      </c>
      <c r="K152" s="26">
        <f t="shared" si="10"/>
        <v>39.593999999999994</v>
      </c>
      <c r="L152" s="32">
        <f t="shared" si="8"/>
        <v>0</v>
      </c>
      <c r="M152" s="28" t="s">
        <v>42</v>
      </c>
      <c r="N152" s="29"/>
      <c r="O152" s="29"/>
    </row>
    <row r="153" spans="1:15" ht="159.94999999999999" customHeight="1" x14ac:dyDescent="0.25">
      <c r="A153" s="18">
        <v>20</v>
      </c>
      <c r="B153" s="19" t="s">
        <v>308</v>
      </c>
      <c r="C153" s="20">
        <v>8413491009773</v>
      </c>
      <c r="D153" s="21"/>
      <c r="E153" s="22" t="s">
        <v>309</v>
      </c>
      <c r="F153" s="19">
        <v>2</v>
      </c>
      <c r="G153" s="23">
        <v>0</v>
      </c>
      <c r="H153" s="24">
        <v>72.459999999999994</v>
      </c>
      <c r="I153" s="25">
        <f t="shared" si="9"/>
        <v>0.4</v>
      </c>
      <c r="J153" s="25">
        <v>0</v>
      </c>
      <c r="K153" s="26">
        <f t="shared" si="10"/>
        <v>43.475999999999992</v>
      </c>
      <c r="L153" s="27">
        <f t="shared" si="8"/>
        <v>0</v>
      </c>
      <c r="M153" s="28" t="s">
        <v>29</v>
      </c>
      <c r="N153" s="29"/>
      <c r="O153" s="29"/>
    </row>
    <row r="154" spans="1:15" ht="159.94999999999999" customHeight="1" x14ac:dyDescent="0.25">
      <c r="A154" s="18">
        <v>20</v>
      </c>
      <c r="B154" s="19" t="s">
        <v>310</v>
      </c>
      <c r="C154" s="20">
        <v>8413491011516</v>
      </c>
      <c r="D154" s="21"/>
      <c r="E154" s="22" t="s">
        <v>311</v>
      </c>
      <c r="F154" s="19">
        <v>2</v>
      </c>
      <c r="G154" s="23">
        <v>0</v>
      </c>
      <c r="H154" s="24">
        <v>76.56</v>
      </c>
      <c r="I154" s="25">
        <f t="shared" si="9"/>
        <v>0.4</v>
      </c>
      <c r="J154" s="25">
        <v>0</v>
      </c>
      <c r="K154" s="26">
        <f t="shared" si="10"/>
        <v>45.936</v>
      </c>
      <c r="L154" s="27">
        <f t="shared" si="8"/>
        <v>0</v>
      </c>
      <c r="M154" s="28" t="s">
        <v>29</v>
      </c>
      <c r="N154" s="29"/>
      <c r="O154" s="29"/>
    </row>
    <row r="155" spans="1:15" ht="159.94999999999999" customHeight="1" x14ac:dyDescent="0.25">
      <c r="A155" s="30">
        <v>20</v>
      </c>
      <c r="B155" s="19" t="s">
        <v>312</v>
      </c>
      <c r="C155" s="20">
        <v>8413491011691</v>
      </c>
      <c r="D155" s="21"/>
      <c r="E155" s="22" t="s">
        <v>313</v>
      </c>
      <c r="F155" s="19">
        <v>2</v>
      </c>
      <c r="G155" s="31">
        <v>0</v>
      </c>
      <c r="H155" s="24">
        <v>76.55</v>
      </c>
      <c r="I155" s="25">
        <f t="shared" si="9"/>
        <v>0.4</v>
      </c>
      <c r="J155" s="25">
        <v>0</v>
      </c>
      <c r="K155" s="26">
        <f t="shared" si="10"/>
        <v>45.93</v>
      </c>
      <c r="L155" s="32">
        <f t="shared" si="8"/>
        <v>0</v>
      </c>
      <c r="M155" s="28" t="s">
        <v>42</v>
      </c>
      <c r="N155" s="29"/>
      <c r="O155" s="29"/>
    </row>
    <row r="156" spans="1:15" ht="159.94999999999999" customHeight="1" x14ac:dyDescent="0.25">
      <c r="A156" s="18">
        <v>20</v>
      </c>
      <c r="B156" s="19" t="s">
        <v>314</v>
      </c>
      <c r="C156" s="20">
        <v>8413491012803</v>
      </c>
      <c r="D156" s="21"/>
      <c r="E156" s="22" t="s">
        <v>315</v>
      </c>
      <c r="F156" s="19">
        <v>2</v>
      </c>
      <c r="G156" s="23">
        <v>0</v>
      </c>
      <c r="H156" s="24">
        <v>80.86</v>
      </c>
      <c r="I156" s="25">
        <f t="shared" si="9"/>
        <v>0.4</v>
      </c>
      <c r="J156" s="25">
        <v>0</v>
      </c>
      <c r="K156" s="26">
        <f t="shared" si="10"/>
        <v>48.515999999999998</v>
      </c>
      <c r="L156" s="27">
        <f t="shared" si="8"/>
        <v>0</v>
      </c>
      <c r="M156" s="28" t="s">
        <v>29</v>
      </c>
      <c r="N156" s="29"/>
      <c r="O156" s="29"/>
    </row>
    <row r="157" spans="1:15" ht="159.94999999999999" customHeight="1" x14ac:dyDescent="0.25">
      <c r="A157" s="18">
        <v>20</v>
      </c>
      <c r="B157" s="19" t="s">
        <v>316</v>
      </c>
      <c r="C157" s="20">
        <v>8413491980621</v>
      </c>
      <c r="D157" s="21"/>
      <c r="E157" s="22" t="s">
        <v>317</v>
      </c>
      <c r="F157" s="19">
        <v>2</v>
      </c>
      <c r="G157" s="23">
        <v>0</v>
      </c>
      <c r="H157" s="24">
        <v>88.78</v>
      </c>
      <c r="I157" s="25">
        <f t="shared" si="9"/>
        <v>0.4</v>
      </c>
      <c r="J157" s="25">
        <v>0</v>
      </c>
      <c r="K157" s="26">
        <f t="shared" si="10"/>
        <v>53.268000000000001</v>
      </c>
      <c r="L157" s="27">
        <f t="shared" si="8"/>
        <v>0</v>
      </c>
      <c r="M157" s="28" t="s">
        <v>29</v>
      </c>
      <c r="N157" s="29"/>
      <c r="O157" s="29"/>
    </row>
    <row r="158" spans="1:15" ht="159.94999999999999" customHeight="1" x14ac:dyDescent="0.25">
      <c r="A158" s="18">
        <v>20</v>
      </c>
      <c r="B158" s="19">
        <v>1075</v>
      </c>
      <c r="C158" s="20">
        <v>8413491023199</v>
      </c>
      <c r="D158" s="21"/>
      <c r="E158" s="22" t="s">
        <v>318</v>
      </c>
      <c r="F158" s="19">
        <v>6</v>
      </c>
      <c r="G158" s="23">
        <v>0</v>
      </c>
      <c r="H158" s="24">
        <v>25.75</v>
      </c>
      <c r="I158" s="25">
        <f t="shared" si="9"/>
        <v>0.4</v>
      </c>
      <c r="J158" s="25">
        <v>0</v>
      </c>
      <c r="K158" s="26">
        <f t="shared" si="10"/>
        <v>15.45</v>
      </c>
      <c r="L158" s="27">
        <f t="shared" si="8"/>
        <v>0</v>
      </c>
      <c r="M158" s="28" t="s">
        <v>35</v>
      </c>
      <c r="N158" s="29"/>
      <c r="O158" s="29"/>
    </row>
    <row r="159" spans="1:15" ht="159.94999999999999" customHeight="1" x14ac:dyDescent="0.25">
      <c r="A159" s="30">
        <v>20</v>
      </c>
      <c r="B159" s="19" t="s">
        <v>319</v>
      </c>
      <c r="C159" s="20">
        <v>8413491004792</v>
      </c>
      <c r="D159" s="21"/>
      <c r="E159" s="22" t="s">
        <v>320</v>
      </c>
      <c r="F159" s="19">
        <v>6</v>
      </c>
      <c r="G159" s="31">
        <v>0</v>
      </c>
      <c r="H159" s="24">
        <v>30.91</v>
      </c>
      <c r="I159" s="25">
        <f t="shared" si="9"/>
        <v>0.4</v>
      </c>
      <c r="J159" s="25">
        <v>0</v>
      </c>
      <c r="K159" s="26">
        <f t="shared" si="10"/>
        <v>18.545999999999999</v>
      </c>
      <c r="L159" s="32">
        <f t="shared" si="8"/>
        <v>0</v>
      </c>
      <c r="M159" s="28" t="s">
        <v>35</v>
      </c>
      <c r="N159" s="29"/>
      <c r="O159" s="29"/>
    </row>
    <row r="160" spans="1:15" ht="159.94999999999999" customHeight="1" x14ac:dyDescent="0.25">
      <c r="A160" s="30" t="s">
        <v>321</v>
      </c>
      <c r="B160" s="42" t="s">
        <v>322</v>
      </c>
      <c r="C160" s="43">
        <v>8413491004525</v>
      </c>
      <c r="D160" s="21"/>
      <c r="E160" s="48" t="s">
        <v>323</v>
      </c>
      <c r="F160" s="19">
        <v>12</v>
      </c>
      <c r="G160" s="31">
        <v>0</v>
      </c>
      <c r="H160" s="24">
        <v>9.74</v>
      </c>
      <c r="I160" s="25">
        <f t="shared" si="9"/>
        <v>0.4</v>
      </c>
      <c r="J160" s="25">
        <v>0</v>
      </c>
      <c r="K160" s="26">
        <f t="shared" si="10"/>
        <v>5.8440000000000003</v>
      </c>
      <c r="L160" s="32">
        <f t="shared" si="8"/>
        <v>0</v>
      </c>
      <c r="M160" s="28" t="s">
        <v>32</v>
      </c>
      <c r="N160" s="29"/>
      <c r="O160" s="29"/>
    </row>
    <row r="161" spans="1:15" ht="159.94999999999999" customHeight="1" x14ac:dyDescent="0.25">
      <c r="A161" s="30" t="s">
        <v>321</v>
      </c>
      <c r="B161" s="42" t="s">
        <v>324</v>
      </c>
      <c r="C161" s="43">
        <v>8413491007779</v>
      </c>
      <c r="D161" s="44"/>
      <c r="E161" s="48" t="s">
        <v>325</v>
      </c>
      <c r="F161" s="42">
        <v>12</v>
      </c>
      <c r="G161" s="31">
        <v>0</v>
      </c>
      <c r="H161" s="24">
        <v>13.68</v>
      </c>
      <c r="I161" s="25">
        <f t="shared" si="9"/>
        <v>0.4</v>
      </c>
      <c r="J161" s="25">
        <v>0</v>
      </c>
      <c r="K161" s="26">
        <f t="shared" si="10"/>
        <v>8.2080000000000002</v>
      </c>
      <c r="L161" s="32">
        <f t="shared" si="8"/>
        <v>0</v>
      </c>
      <c r="M161" s="28" t="s">
        <v>42</v>
      </c>
      <c r="N161" s="29"/>
      <c r="O161" s="29"/>
    </row>
    <row r="162" spans="1:15" ht="159.94999999999999" customHeight="1" x14ac:dyDescent="0.25">
      <c r="A162" s="18" t="s">
        <v>321</v>
      </c>
      <c r="B162" s="49" t="s">
        <v>326</v>
      </c>
      <c r="C162" s="43">
        <v>8413491007670</v>
      </c>
      <c r="D162" s="44"/>
      <c r="E162" s="48" t="s">
        <v>327</v>
      </c>
      <c r="F162" s="19">
        <v>6</v>
      </c>
      <c r="G162" s="23">
        <v>0</v>
      </c>
      <c r="H162" s="24">
        <v>33.25</v>
      </c>
      <c r="I162" s="25">
        <f t="shared" si="9"/>
        <v>0.4</v>
      </c>
      <c r="J162" s="25">
        <v>0</v>
      </c>
      <c r="K162" s="26">
        <f t="shared" si="10"/>
        <v>19.95</v>
      </c>
      <c r="L162" s="27">
        <f t="shared" si="8"/>
        <v>0</v>
      </c>
      <c r="M162" s="28" t="s">
        <v>35</v>
      </c>
      <c r="N162" s="29"/>
      <c r="O162" s="29"/>
    </row>
    <row r="163" spans="1:15" ht="159.94999999999999" customHeight="1" x14ac:dyDescent="0.25">
      <c r="A163" s="30" t="s">
        <v>321</v>
      </c>
      <c r="B163" s="49" t="s">
        <v>328</v>
      </c>
      <c r="C163" s="43">
        <v>8413491007687</v>
      </c>
      <c r="D163" s="44"/>
      <c r="E163" s="48" t="s">
        <v>329</v>
      </c>
      <c r="F163" s="19">
        <v>6</v>
      </c>
      <c r="G163" s="31">
        <v>0</v>
      </c>
      <c r="H163" s="24">
        <v>33.86</v>
      </c>
      <c r="I163" s="25">
        <f t="shared" si="9"/>
        <v>0.4</v>
      </c>
      <c r="J163" s="25">
        <v>0</v>
      </c>
      <c r="K163" s="26">
        <f t="shared" si="10"/>
        <v>20.315999999999999</v>
      </c>
      <c r="L163" s="32">
        <f t="shared" si="8"/>
        <v>0</v>
      </c>
      <c r="M163" s="28" t="s">
        <v>42</v>
      </c>
      <c r="N163" s="29"/>
      <c r="O163" s="29"/>
    </row>
    <row r="164" spans="1:15" ht="159.94999999999999" customHeight="1" x14ac:dyDescent="0.25">
      <c r="A164" s="30" t="s">
        <v>321</v>
      </c>
      <c r="B164" s="49" t="s">
        <v>330</v>
      </c>
      <c r="C164" s="43">
        <v>8413491007717</v>
      </c>
      <c r="D164" s="44"/>
      <c r="E164" s="48" t="s">
        <v>331</v>
      </c>
      <c r="F164" s="19">
        <v>6</v>
      </c>
      <c r="G164" s="31">
        <v>0</v>
      </c>
      <c r="H164" s="24">
        <v>48.81</v>
      </c>
      <c r="I164" s="25">
        <f t="shared" si="9"/>
        <v>0.4</v>
      </c>
      <c r="J164" s="25">
        <v>0</v>
      </c>
      <c r="K164" s="26">
        <f t="shared" si="10"/>
        <v>29.286000000000001</v>
      </c>
      <c r="L164" s="32">
        <f t="shared" si="8"/>
        <v>0</v>
      </c>
      <c r="M164" s="28" t="s">
        <v>42</v>
      </c>
      <c r="N164" s="29"/>
      <c r="O164" s="29"/>
    </row>
    <row r="165" spans="1:15" ht="159.94999999999999" customHeight="1" x14ac:dyDescent="0.25">
      <c r="A165" s="30" t="s">
        <v>321</v>
      </c>
      <c r="B165" s="49" t="s">
        <v>332</v>
      </c>
      <c r="C165" s="43">
        <v>8413491007724</v>
      </c>
      <c r="D165" s="44"/>
      <c r="E165" s="48" t="s">
        <v>333</v>
      </c>
      <c r="F165" s="19">
        <v>6</v>
      </c>
      <c r="G165" s="31">
        <v>0</v>
      </c>
      <c r="H165" s="24">
        <v>31.88</v>
      </c>
      <c r="I165" s="25">
        <f t="shared" si="9"/>
        <v>0.4</v>
      </c>
      <c r="J165" s="25">
        <v>0</v>
      </c>
      <c r="K165" s="26">
        <f t="shared" si="10"/>
        <v>19.128</v>
      </c>
      <c r="L165" s="32">
        <f t="shared" si="8"/>
        <v>0</v>
      </c>
      <c r="M165" s="28" t="s">
        <v>42</v>
      </c>
      <c r="N165" s="29"/>
      <c r="O165" s="29"/>
    </row>
    <row r="166" spans="1:15" ht="159.94999999999999" customHeight="1" x14ac:dyDescent="0.25">
      <c r="A166" s="30" t="s">
        <v>321</v>
      </c>
      <c r="B166" s="49" t="s">
        <v>334</v>
      </c>
      <c r="C166" s="43">
        <v>8413491007731</v>
      </c>
      <c r="D166" s="44"/>
      <c r="E166" s="48" t="s">
        <v>335</v>
      </c>
      <c r="F166" s="19">
        <v>6</v>
      </c>
      <c r="G166" s="31">
        <v>0</v>
      </c>
      <c r="H166" s="24">
        <v>31.88</v>
      </c>
      <c r="I166" s="25">
        <f t="shared" si="9"/>
        <v>0.4</v>
      </c>
      <c r="J166" s="25">
        <v>0</v>
      </c>
      <c r="K166" s="26">
        <f t="shared" si="10"/>
        <v>19.128</v>
      </c>
      <c r="L166" s="32">
        <f t="shared" si="8"/>
        <v>0</v>
      </c>
      <c r="M166" s="28" t="s">
        <v>42</v>
      </c>
      <c r="N166" s="29"/>
      <c r="O166" s="29"/>
    </row>
    <row r="167" spans="1:15" ht="159.94999999999999" customHeight="1" x14ac:dyDescent="0.25">
      <c r="A167" s="30" t="s">
        <v>321</v>
      </c>
      <c r="B167" s="49" t="s">
        <v>336</v>
      </c>
      <c r="C167" s="43">
        <v>8413491007755</v>
      </c>
      <c r="D167" s="44"/>
      <c r="E167" s="48" t="s">
        <v>337</v>
      </c>
      <c r="F167" s="19">
        <v>6</v>
      </c>
      <c r="G167" s="31">
        <v>0</v>
      </c>
      <c r="H167" s="24">
        <v>48.61</v>
      </c>
      <c r="I167" s="25">
        <f t="shared" si="9"/>
        <v>0.4</v>
      </c>
      <c r="J167" s="25">
        <v>0</v>
      </c>
      <c r="K167" s="26">
        <f t="shared" si="10"/>
        <v>29.165999999999997</v>
      </c>
      <c r="L167" s="32">
        <f t="shared" si="8"/>
        <v>0</v>
      </c>
      <c r="M167" s="28" t="s">
        <v>42</v>
      </c>
      <c r="N167" s="29"/>
      <c r="O167" s="29"/>
    </row>
    <row r="168" spans="1:15" ht="200.1" customHeight="1" x14ac:dyDescent="0.25">
      <c r="A168" s="19">
        <v>7</v>
      </c>
      <c r="B168" s="36" t="s">
        <v>612</v>
      </c>
      <c r="C168" s="20">
        <v>8413491024332</v>
      </c>
      <c r="D168" s="21"/>
      <c r="E168" s="35" t="s">
        <v>613</v>
      </c>
      <c r="F168" s="19">
        <v>4</v>
      </c>
      <c r="G168" s="23">
        <v>0</v>
      </c>
      <c r="H168" s="40">
        <v>30.49</v>
      </c>
      <c r="I168" s="25">
        <f t="shared" si="9"/>
        <v>0.4</v>
      </c>
      <c r="J168" s="25">
        <v>0</v>
      </c>
      <c r="K168" s="26">
        <f t="shared" si="10"/>
        <v>18.293999999999997</v>
      </c>
      <c r="L168" s="27">
        <f t="shared" ref="L168" si="11">G168*K168</f>
        <v>0</v>
      </c>
      <c r="M168" s="29" t="s">
        <v>35</v>
      </c>
      <c r="N168" s="29"/>
      <c r="O168" s="29" t="s">
        <v>597</v>
      </c>
    </row>
    <row r="169" spans="1:15" ht="200.1" customHeight="1" x14ac:dyDescent="0.25">
      <c r="A169" s="49"/>
      <c r="B169" s="49" t="s">
        <v>1426</v>
      </c>
      <c r="C169" s="43">
        <v>8413491033020</v>
      </c>
      <c r="D169" s="44"/>
      <c r="E169" s="61" t="s">
        <v>1427</v>
      </c>
      <c r="F169" s="19">
        <v>4</v>
      </c>
      <c r="G169" s="23">
        <v>0</v>
      </c>
      <c r="H169" s="24">
        <v>20.99</v>
      </c>
      <c r="I169" s="25">
        <f t="shared" si="9"/>
        <v>0.4</v>
      </c>
      <c r="J169" s="25">
        <v>0</v>
      </c>
      <c r="K169" s="26">
        <f t="shared" si="10"/>
        <v>12.593999999999999</v>
      </c>
      <c r="L169" s="27"/>
      <c r="M169" s="28"/>
      <c r="N169" s="29"/>
      <c r="O169" s="29"/>
    </row>
    <row r="170" spans="1:15" ht="159.94999999999999" customHeight="1" x14ac:dyDescent="0.25">
      <c r="A170" s="49"/>
      <c r="B170" s="49" t="s">
        <v>1428</v>
      </c>
      <c r="C170" s="43">
        <v>8413491033587</v>
      </c>
      <c r="D170" s="44"/>
      <c r="E170" s="61" t="s">
        <v>1429</v>
      </c>
      <c r="F170" s="19">
        <v>4</v>
      </c>
      <c r="G170" s="23">
        <v>0</v>
      </c>
      <c r="H170" s="24">
        <v>16.7</v>
      </c>
      <c r="I170" s="25">
        <f t="shared" si="9"/>
        <v>0.4</v>
      </c>
      <c r="J170" s="25">
        <v>0</v>
      </c>
      <c r="K170" s="26">
        <f t="shared" si="10"/>
        <v>10.02</v>
      </c>
      <c r="L170" s="27"/>
      <c r="M170" s="28"/>
      <c r="N170" s="29"/>
      <c r="O170" s="29"/>
    </row>
    <row r="171" spans="1:15" ht="159.94999999999999" customHeight="1" x14ac:dyDescent="0.25">
      <c r="A171" s="125">
        <v>44</v>
      </c>
      <c r="B171" s="19" t="s">
        <v>294</v>
      </c>
      <c r="C171" s="20">
        <v>8413491027487</v>
      </c>
      <c r="D171" s="21"/>
      <c r="E171" s="22" t="s">
        <v>295</v>
      </c>
      <c r="F171" s="19">
        <v>4</v>
      </c>
      <c r="G171" s="31">
        <v>0</v>
      </c>
      <c r="H171" s="24">
        <v>11.3</v>
      </c>
      <c r="I171" s="25">
        <f t="shared" si="9"/>
        <v>0.4</v>
      </c>
      <c r="J171" s="25">
        <v>0</v>
      </c>
      <c r="K171" s="26">
        <f t="shared" si="10"/>
        <v>6.78</v>
      </c>
      <c r="L171" s="27">
        <f t="shared" ref="L171:L216" si="12">K171*G171</f>
        <v>0</v>
      </c>
      <c r="M171" s="28"/>
      <c r="N171" s="29"/>
      <c r="O171" s="29"/>
    </row>
    <row r="172" spans="1:15" ht="99.95" customHeight="1" x14ac:dyDescent="0.25">
      <c r="A172" s="30">
        <v>28</v>
      </c>
      <c r="B172" s="19">
        <v>90611</v>
      </c>
      <c r="C172" s="20">
        <v>8413491019673</v>
      </c>
      <c r="D172" s="108"/>
      <c r="E172" s="22" t="s">
        <v>338</v>
      </c>
      <c r="F172" s="19">
        <v>6</v>
      </c>
      <c r="G172" s="31">
        <v>0</v>
      </c>
      <c r="H172" s="50">
        <v>100.44</v>
      </c>
      <c r="I172" s="25">
        <f t="shared" si="9"/>
        <v>0.4</v>
      </c>
      <c r="J172" s="25">
        <v>0</v>
      </c>
      <c r="K172" s="26">
        <f t="shared" si="10"/>
        <v>60.263999999999996</v>
      </c>
      <c r="L172" s="32">
        <f t="shared" si="12"/>
        <v>0</v>
      </c>
      <c r="M172" s="51" t="s">
        <v>35</v>
      </c>
      <c r="N172" s="29"/>
      <c r="O172" s="29"/>
    </row>
    <row r="173" spans="1:15" ht="99.95" customHeight="1" x14ac:dyDescent="0.25">
      <c r="A173" s="30">
        <v>28</v>
      </c>
      <c r="B173" s="19">
        <v>90612</v>
      </c>
      <c r="C173" s="20">
        <v>8413491906126</v>
      </c>
      <c r="D173" s="108"/>
      <c r="E173" s="22" t="s">
        <v>339</v>
      </c>
      <c r="F173" s="19">
        <v>6</v>
      </c>
      <c r="G173" s="31">
        <v>0</v>
      </c>
      <c r="H173" s="50">
        <v>74.12</v>
      </c>
      <c r="I173" s="25">
        <f t="shared" si="9"/>
        <v>0.4</v>
      </c>
      <c r="J173" s="25">
        <v>0</v>
      </c>
      <c r="K173" s="26">
        <f t="shared" si="10"/>
        <v>44.472000000000001</v>
      </c>
      <c r="L173" s="32">
        <f t="shared" si="12"/>
        <v>0</v>
      </c>
      <c r="M173" s="51" t="s">
        <v>35</v>
      </c>
      <c r="N173" s="29"/>
      <c r="O173" s="29"/>
    </row>
    <row r="174" spans="1:15" ht="99.95" customHeight="1" x14ac:dyDescent="0.25">
      <c r="A174" s="30">
        <v>28</v>
      </c>
      <c r="B174" s="19">
        <v>90613</v>
      </c>
      <c r="C174" s="20">
        <v>8413491021584</v>
      </c>
      <c r="D174" s="108"/>
      <c r="E174" s="22" t="s">
        <v>340</v>
      </c>
      <c r="F174" s="19">
        <v>6</v>
      </c>
      <c r="G174" s="31">
        <v>0</v>
      </c>
      <c r="H174" s="50">
        <v>80.55</v>
      </c>
      <c r="I174" s="25">
        <f t="shared" si="9"/>
        <v>0.4</v>
      </c>
      <c r="J174" s="25">
        <v>0</v>
      </c>
      <c r="K174" s="26">
        <f t="shared" si="10"/>
        <v>48.33</v>
      </c>
      <c r="L174" s="32">
        <f t="shared" si="12"/>
        <v>0</v>
      </c>
      <c r="M174" s="51" t="s">
        <v>35</v>
      </c>
      <c r="N174" s="29"/>
      <c r="O174" s="29"/>
    </row>
    <row r="175" spans="1:15" ht="150" customHeight="1" x14ac:dyDescent="0.25">
      <c r="A175" s="18">
        <v>28</v>
      </c>
      <c r="B175" s="19">
        <v>90614</v>
      </c>
      <c r="C175" s="20">
        <v>8413491906140</v>
      </c>
      <c r="D175" s="108"/>
      <c r="E175" s="22" t="s">
        <v>341</v>
      </c>
      <c r="F175" s="19">
        <v>6</v>
      </c>
      <c r="G175" s="23">
        <v>0</v>
      </c>
      <c r="H175" s="50">
        <v>74.12</v>
      </c>
      <c r="I175" s="25">
        <f t="shared" si="9"/>
        <v>0.4</v>
      </c>
      <c r="J175" s="25">
        <v>0</v>
      </c>
      <c r="K175" s="26">
        <f t="shared" si="10"/>
        <v>44.472000000000001</v>
      </c>
      <c r="L175" s="27">
        <f t="shared" si="12"/>
        <v>0</v>
      </c>
      <c r="M175" s="51" t="s">
        <v>35</v>
      </c>
      <c r="N175" s="29"/>
      <c r="O175" s="29"/>
    </row>
    <row r="176" spans="1:15" ht="150" customHeight="1" x14ac:dyDescent="0.25">
      <c r="A176" s="18">
        <v>28</v>
      </c>
      <c r="B176" s="19">
        <v>90615</v>
      </c>
      <c r="C176" s="20">
        <v>8413491906157</v>
      </c>
      <c r="D176" s="108"/>
      <c r="E176" s="22" t="s">
        <v>342</v>
      </c>
      <c r="F176" s="19">
        <v>6</v>
      </c>
      <c r="G176" s="23">
        <v>0</v>
      </c>
      <c r="H176" s="50">
        <v>80.459999999999994</v>
      </c>
      <c r="I176" s="25">
        <f t="shared" si="9"/>
        <v>0.4</v>
      </c>
      <c r="J176" s="25">
        <v>0</v>
      </c>
      <c r="K176" s="26">
        <f t="shared" si="10"/>
        <v>48.275999999999996</v>
      </c>
      <c r="L176" s="27">
        <f t="shared" si="12"/>
        <v>0</v>
      </c>
      <c r="M176" s="51" t="s">
        <v>35</v>
      </c>
      <c r="N176" s="29"/>
      <c r="O176" s="29"/>
    </row>
    <row r="177" spans="1:15" ht="150" customHeight="1" x14ac:dyDescent="0.25">
      <c r="A177" s="30"/>
      <c r="B177" s="19" t="s">
        <v>1430</v>
      </c>
      <c r="C177" s="37">
        <v>8413491030272</v>
      </c>
      <c r="D177" s="94"/>
      <c r="E177" s="22" t="s">
        <v>1431</v>
      </c>
      <c r="F177" s="36">
        <v>10</v>
      </c>
      <c r="G177" s="23">
        <v>0</v>
      </c>
      <c r="H177" s="126">
        <v>46.16</v>
      </c>
      <c r="I177" s="25">
        <f t="shared" si="9"/>
        <v>0.4</v>
      </c>
      <c r="J177" s="25">
        <v>0</v>
      </c>
      <c r="K177" s="26">
        <f t="shared" si="10"/>
        <v>27.695999999999998</v>
      </c>
      <c r="L177" s="27">
        <f t="shared" si="12"/>
        <v>0</v>
      </c>
      <c r="M177" s="51"/>
      <c r="N177" s="29"/>
      <c r="O177" s="29"/>
    </row>
    <row r="178" spans="1:15" ht="150" customHeight="1" x14ac:dyDescent="0.25">
      <c r="A178" s="30"/>
      <c r="B178" s="19" t="s">
        <v>1432</v>
      </c>
      <c r="C178" s="37">
        <v>8413491030289</v>
      </c>
      <c r="D178" s="95"/>
      <c r="E178" s="22" t="s">
        <v>1433</v>
      </c>
      <c r="F178" s="36">
        <v>10</v>
      </c>
      <c r="G178" s="23">
        <v>0</v>
      </c>
      <c r="H178" s="126">
        <v>50.07</v>
      </c>
      <c r="I178" s="25">
        <f t="shared" si="9"/>
        <v>0.4</v>
      </c>
      <c r="J178" s="25">
        <v>0</v>
      </c>
      <c r="K178" s="26">
        <f t="shared" si="10"/>
        <v>30.041999999999998</v>
      </c>
      <c r="L178" s="27">
        <f t="shared" si="12"/>
        <v>0</v>
      </c>
      <c r="M178" s="51"/>
      <c r="N178" s="29"/>
      <c r="O178" s="29"/>
    </row>
    <row r="179" spans="1:15" ht="150" customHeight="1" x14ac:dyDescent="0.25">
      <c r="A179" s="30"/>
      <c r="B179" s="19" t="s">
        <v>1434</v>
      </c>
      <c r="C179" s="37">
        <v>8413491030258</v>
      </c>
      <c r="D179" s="94"/>
      <c r="E179" s="22" t="s">
        <v>1435</v>
      </c>
      <c r="F179" s="36">
        <v>10</v>
      </c>
      <c r="G179" s="23">
        <v>0</v>
      </c>
      <c r="H179" s="126">
        <v>49.14</v>
      </c>
      <c r="I179" s="25">
        <f t="shared" si="9"/>
        <v>0.4</v>
      </c>
      <c r="J179" s="25">
        <v>0</v>
      </c>
      <c r="K179" s="26">
        <f t="shared" si="10"/>
        <v>29.483999999999998</v>
      </c>
      <c r="L179" s="27">
        <f t="shared" si="12"/>
        <v>0</v>
      </c>
      <c r="M179" s="51"/>
      <c r="N179" s="29"/>
      <c r="O179" s="29"/>
    </row>
    <row r="180" spans="1:15" ht="150" customHeight="1" x14ac:dyDescent="0.25">
      <c r="A180" s="30"/>
      <c r="B180" s="19" t="s">
        <v>1436</v>
      </c>
      <c r="C180" s="37">
        <v>8413491030265</v>
      </c>
      <c r="D180" s="95"/>
      <c r="E180" s="22" t="s">
        <v>1437</v>
      </c>
      <c r="F180" s="36">
        <v>10</v>
      </c>
      <c r="G180" s="23">
        <v>0</v>
      </c>
      <c r="H180" s="126">
        <v>53.05</v>
      </c>
      <c r="I180" s="25">
        <f t="shared" si="9"/>
        <v>0.4</v>
      </c>
      <c r="J180" s="25">
        <v>0</v>
      </c>
      <c r="K180" s="26">
        <f t="shared" si="10"/>
        <v>31.83</v>
      </c>
      <c r="L180" s="27">
        <f t="shared" si="12"/>
        <v>0</v>
      </c>
      <c r="M180" s="51"/>
      <c r="N180" s="29"/>
      <c r="O180" s="29"/>
    </row>
    <row r="181" spans="1:15" ht="250.15" customHeight="1" x14ac:dyDescent="0.25">
      <c r="A181" s="30">
        <v>28</v>
      </c>
      <c r="B181" s="19">
        <v>90892</v>
      </c>
      <c r="C181" s="20">
        <v>8413491017976</v>
      </c>
      <c r="D181" s="21"/>
      <c r="E181" s="22" t="s">
        <v>343</v>
      </c>
      <c r="F181" s="19">
        <v>15</v>
      </c>
      <c r="G181" s="31">
        <v>0</v>
      </c>
      <c r="H181" s="50">
        <v>51.71</v>
      </c>
      <c r="I181" s="25">
        <f t="shared" si="9"/>
        <v>0.4</v>
      </c>
      <c r="J181" s="25">
        <v>0</v>
      </c>
      <c r="K181" s="26">
        <f t="shared" si="10"/>
        <v>31.026</v>
      </c>
      <c r="L181" s="32">
        <f t="shared" si="12"/>
        <v>0</v>
      </c>
      <c r="M181" s="51" t="s">
        <v>42</v>
      </c>
      <c r="N181" s="29"/>
      <c r="O181" s="29"/>
    </row>
    <row r="182" spans="1:15" ht="120" customHeight="1" x14ac:dyDescent="0.25">
      <c r="A182" s="18">
        <v>29</v>
      </c>
      <c r="B182" s="19">
        <v>90701</v>
      </c>
      <c r="C182" s="20">
        <v>8413491009483</v>
      </c>
      <c r="D182" s="94"/>
      <c r="E182" s="22" t="s">
        <v>344</v>
      </c>
      <c r="F182" s="19">
        <v>6</v>
      </c>
      <c r="G182" s="23">
        <v>0</v>
      </c>
      <c r="H182" s="50">
        <v>48.22</v>
      </c>
      <c r="I182" s="25">
        <f t="shared" si="9"/>
        <v>0.4</v>
      </c>
      <c r="J182" s="25">
        <v>0</v>
      </c>
      <c r="K182" s="26">
        <f t="shared" si="10"/>
        <v>28.931999999999999</v>
      </c>
      <c r="L182" s="27">
        <f t="shared" si="12"/>
        <v>0</v>
      </c>
      <c r="M182" s="51" t="s">
        <v>42</v>
      </c>
      <c r="N182" s="29"/>
      <c r="O182" s="29"/>
    </row>
    <row r="183" spans="1:15" ht="120" customHeight="1" x14ac:dyDescent="0.25">
      <c r="A183" s="18">
        <v>29</v>
      </c>
      <c r="B183" s="19">
        <v>90703</v>
      </c>
      <c r="C183" s="20">
        <v>8413491009582</v>
      </c>
      <c r="D183" s="95"/>
      <c r="E183" s="22" t="s">
        <v>345</v>
      </c>
      <c r="F183" s="19">
        <v>6</v>
      </c>
      <c r="G183" s="23">
        <v>0</v>
      </c>
      <c r="H183" s="50">
        <v>72.78</v>
      </c>
      <c r="I183" s="25">
        <f t="shared" si="9"/>
        <v>0.4</v>
      </c>
      <c r="J183" s="25">
        <v>0</v>
      </c>
      <c r="K183" s="26">
        <f t="shared" si="10"/>
        <v>43.667999999999999</v>
      </c>
      <c r="L183" s="27">
        <f t="shared" si="12"/>
        <v>0</v>
      </c>
      <c r="M183" s="51" t="s">
        <v>42</v>
      </c>
      <c r="N183" s="29"/>
      <c r="O183" s="29"/>
    </row>
    <row r="184" spans="1:15" ht="120" customHeight="1" x14ac:dyDescent="0.25">
      <c r="A184" s="18">
        <v>29</v>
      </c>
      <c r="B184" s="19" t="s">
        <v>346</v>
      </c>
      <c r="C184" s="20">
        <v>8413491018089</v>
      </c>
      <c r="D184" s="21"/>
      <c r="E184" s="22" t="s">
        <v>347</v>
      </c>
      <c r="F184" s="19">
        <v>10</v>
      </c>
      <c r="G184" s="23">
        <v>0</v>
      </c>
      <c r="H184" s="50">
        <v>16.73</v>
      </c>
      <c r="I184" s="25">
        <f t="shared" si="9"/>
        <v>0.4</v>
      </c>
      <c r="J184" s="25">
        <v>0</v>
      </c>
      <c r="K184" s="26">
        <f t="shared" si="10"/>
        <v>10.038</v>
      </c>
      <c r="L184" s="27">
        <f>K184*G184</f>
        <v>0</v>
      </c>
      <c r="M184" s="51" t="s">
        <v>42</v>
      </c>
      <c r="N184" s="29"/>
      <c r="O184" s="29"/>
    </row>
    <row r="185" spans="1:15" ht="120" customHeight="1" x14ac:dyDescent="0.25">
      <c r="A185" s="18">
        <v>29</v>
      </c>
      <c r="B185" s="19">
        <v>90710</v>
      </c>
      <c r="C185" s="20">
        <v>8413491009414</v>
      </c>
      <c r="D185" s="21"/>
      <c r="E185" s="22" t="s">
        <v>348</v>
      </c>
      <c r="F185" s="19">
        <v>50</v>
      </c>
      <c r="G185" s="23">
        <v>0</v>
      </c>
      <c r="H185" s="50">
        <v>22.05</v>
      </c>
      <c r="I185" s="25">
        <f t="shared" si="9"/>
        <v>0.4</v>
      </c>
      <c r="J185" s="25">
        <v>0</v>
      </c>
      <c r="K185" s="26">
        <f t="shared" si="10"/>
        <v>13.23</v>
      </c>
      <c r="L185" s="27">
        <f>K185*G185</f>
        <v>0</v>
      </c>
      <c r="M185" s="51" t="s">
        <v>42</v>
      </c>
      <c r="N185" s="29"/>
      <c r="O185" s="29"/>
    </row>
    <row r="186" spans="1:15" ht="120" customHeight="1" x14ac:dyDescent="0.25">
      <c r="A186" s="18">
        <v>29</v>
      </c>
      <c r="B186" s="19">
        <v>90711</v>
      </c>
      <c r="C186" s="20">
        <v>8413491906317</v>
      </c>
      <c r="D186" s="21"/>
      <c r="E186" s="22" t="s">
        <v>349</v>
      </c>
      <c r="F186" s="19">
        <v>50</v>
      </c>
      <c r="G186" s="23">
        <v>0</v>
      </c>
      <c r="H186" s="50">
        <v>28.54</v>
      </c>
      <c r="I186" s="25">
        <f t="shared" si="9"/>
        <v>0.4</v>
      </c>
      <c r="J186" s="25">
        <v>0</v>
      </c>
      <c r="K186" s="26">
        <f t="shared" si="10"/>
        <v>17.123999999999999</v>
      </c>
      <c r="L186" s="27">
        <f>K186*G186</f>
        <v>0</v>
      </c>
      <c r="M186" s="51" t="s">
        <v>35</v>
      </c>
      <c r="N186" s="29"/>
      <c r="O186" s="29"/>
    </row>
    <row r="187" spans="1:15" ht="230.1" customHeight="1" x14ac:dyDescent="0.25">
      <c r="A187" s="18">
        <v>29</v>
      </c>
      <c r="B187" s="19">
        <v>90705</v>
      </c>
      <c r="C187" s="20">
        <v>8413491011028</v>
      </c>
      <c r="D187" s="39"/>
      <c r="E187" s="22" t="s">
        <v>350</v>
      </c>
      <c r="F187" s="19">
        <v>10</v>
      </c>
      <c r="G187" s="23">
        <v>0</v>
      </c>
      <c r="H187" s="50">
        <v>66.23</v>
      </c>
      <c r="I187" s="25">
        <f t="shared" si="9"/>
        <v>0.4</v>
      </c>
      <c r="J187" s="25">
        <v>0</v>
      </c>
      <c r="K187" s="26">
        <f t="shared" si="10"/>
        <v>39.738</v>
      </c>
      <c r="L187" s="27">
        <f t="shared" si="12"/>
        <v>0</v>
      </c>
      <c r="M187" s="51" t="s">
        <v>35</v>
      </c>
      <c r="N187" s="29"/>
      <c r="O187" s="29"/>
    </row>
    <row r="188" spans="1:15" ht="230.1" customHeight="1" x14ac:dyDescent="0.25">
      <c r="A188" s="18">
        <v>29</v>
      </c>
      <c r="B188" s="19">
        <v>90707</v>
      </c>
      <c r="C188" s="20">
        <v>8413491011042</v>
      </c>
      <c r="D188" s="39"/>
      <c r="E188" s="22" t="s">
        <v>351</v>
      </c>
      <c r="F188" s="19">
        <v>10</v>
      </c>
      <c r="G188" s="23">
        <v>0</v>
      </c>
      <c r="H188" s="50">
        <v>72.150000000000006</v>
      </c>
      <c r="I188" s="25">
        <f t="shared" si="9"/>
        <v>0.4</v>
      </c>
      <c r="J188" s="25">
        <v>0</v>
      </c>
      <c r="K188" s="26">
        <f t="shared" si="10"/>
        <v>43.29</v>
      </c>
      <c r="L188" s="27">
        <f t="shared" si="12"/>
        <v>0</v>
      </c>
      <c r="M188" s="51" t="s">
        <v>35</v>
      </c>
      <c r="N188" s="29"/>
      <c r="O188" s="29"/>
    </row>
    <row r="189" spans="1:15" ht="230.1" customHeight="1" x14ac:dyDescent="0.25">
      <c r="A189" s="18">
        <v>29</v>
      </c>
      <c r="B189" s="19">
        <v>90633</v>
      </c>
      <c r="C189" s="20">
        <v>8413491906331</v>
      </c>
      <c r="D189" s="127"/>
      <c r="E189" s="22" t="s">
        <v>352</v>
      </c>
      <c r="F189" s="19">
        <v>6</v>
      </c>
      <c r="G189" s="23">
        <v>0</v>
      </c>
      <c r="H189" s="50">
        <v>120.83</v>
      </c>
      <c r="I189" s="25">
        <f t="shared" si="9"/>
        <v>0.4</v>
      </c>
      <c r="J189" s="25">
        <v>0</v>
      </c>
      <c r="K189" s="26">
        <f t="shared" si="10"/>
        <v>72.49799999999999</v>
      </c>
      <c r="L189" s="27">
        <f t="shared" si="12"/>
        <v>0</v>
      </c>
      <c r="M189" s="51" t="s">
        <v>35</v>
      </c>
      <c r="N189" s="29"/>
      <c r="O189" s="29"/>
    </row>
    <row r="190" spans="1:15" ht="129.94999999999999" customHeight="1" x14ac:dyDescent="0.25">
      <c r="A190" s="30">
        <v>30</v>
      </c>
      <c r="B190" s="19">
        <v>90877</v>
      </c>
      <c r="C190" s="20">
        <v>8413491908779</v>
      </c>
      <c r="D190" s="108"/>
      <c r="E190" s="22" t="s">
        <v>353</v>
      </c>
      <c r="F190" s="19">
        <v>6</v>
      </c>
      <c r="G190" s="31">
        <v>0</v>
      </c>
      <c r="H190" s="50">
        <v>42.76</v>
      </c>
      <c r="I190" s="25">
        <f t="shared" si="9"/>
        <v>0.4</v>
      </c>
      <c r="J190" s="25">
        <v>0</v>
      </c>
      <c r="K190" s="26">
        <f t="shared" si="10"/>
        <v>25.655999999999999</v>
      </c>
      <c r="L190" s="32">
        <f t="shared" si="12"/>
        <v>0</v>
      </c>
      <c r="M190" s="51" t="s">
        <v>42</v>
      </c>
      <c r="N190" s="29"/>
      <c r="O190" s="29"/>
    </row>
    <row r="191" spans="1:15" ht="129.94999999999999" customHeight="1" x14ac:dyDescent="0.25">
      <c r="A191" s="30">
        <v>30</v>
      </c>
      <c r="B191" s="19">
        <v>90879</v>
      </c>
      <c r="C191" s="20" t="s">
        <v>354</v>
      </c>
      <c r="D191" s="108"/>
      <c r="E191" s="22" t="s">
        <v>355</v>
      </c>
      <c r="F191" s="19">
        <v>10</v>
      </c>
      <c r="G191" s="31">
        <v>0</v>
      </c>
      <c r="H191" s="50">
        <v>26.56</v>
      </c>
      <c r="I191" s="25">
        <f t="shared" si="9"/>
        <v>0.4</v>
      </c>
      <c r="J191" s="25">
        <v>0</v>
      </c>
      <c r="K191" s="26">
        <f t="shared" si="10"/>
        <v>15.935999999999998</v>
      </c>
      <c r="L191" s="32">
        <f t="shared" si="12"/>
        <v>0</v>
      </c>
      <c r="M191" s="51" t="s">
        <v>42</v>
      </c>
      <c r="N191" s="29"/>
      <c r="O191" s="29"/>
    </row>
    <row r="192" spans="1:15" ht="270" customHeight="1" x14ac:dyDescent="0.25">
      <c r="A192" s="30">
        <v>30</v>
      </c>
      <c r="B192" s="19">
        <v>90821</v>
      </c>
      <c r="C192" s="20" t="s">
        <v>356</v>
      </c>
      <c r="D192" s="21"/>
      <c r="E192" s="22" t="s">
        <v>357</v>
      </c>
      <c r="F192" s="19">
        <v>10</v>
      </c>
      <c r="G192" s="31">
        <v>0</v>
      </c>
      <c r="H192" s="50">
        <v>69.27</v>
      </c>
      <c r="I192" s="25">
        <f t="shared" si="9"/>
        <v>0.4</v>
      </c>
      <c r="J192" s="25">
        <v>0</v>
      </c>
      <c r="K192" s="26">
        <f t="shared" si="10"/>
        <v>41.561999999999998</v>
      </c>
      <c r="L192" s="32">
        <f>K192*G192</f>
        <v>0</v>
      </c>
      <c r="M192" s="51" t="s">
        <v>35</v>
      </c>
      <c r="N192" s="29"/>
      <c r="O192" s="29"/>
    </row>
    <row r="193" spans="1:15" ht="150" customHeight="1" x14ac:dyDescent="0.25">
      <c r="A193" s="18">
        <v>30</v>
      </c>
      <c r="B193" s="19">
        <v>90880</v>
      </c>
      <c r="C193" s="20">
        <v>8413491011363</v>
      </c>
      <c r="D193" s="108"/>
      <c r="E193" s="22" t="s">
        <v>358</v>
      </c>
      <c r="F193" s="19">
        <v>15</v>
      </c>
      <c r="G193" s="23">
        <v>0</v>
      </c>
      <c r="H193" s="50">
        <v>43.33</v>
      </c>
      <c r="I193" s="25">
        <f t="shared" si="9"/>
        <v>0.4</v>
      </c>
      <c r="J193" s="25">
        <v>0</v>
      </c>
      <c r="K193" s="26">
        <f t="shared" si="10"/>
        <v>25.997999999999998</v>
      </c>
      <c r="L193" s="27">
        <f t="shared" si="12"/>
        <v>0</v>
      </c>
      <c r="M193" s="51" t="s">
        <v>35</v>
      </c>
      <c r="N193" s="29"/>
      <c r="O193" s="29"/>
    </row>
    <row r="194" spans="1:15" ht="150" customHeight="1" x14ac:dyDescent="0.25">
      <c r="A194" s="18">
        <v>30</v>
      </c>
      <c r="B194" s="19">
        <v>90882</v>
      </c>
      <c r="C194" s="20">
        <v>8413491011745</v>
      </c>
      <c r="D194" s="108"/>
      <c r="E194" s="22" t="s">
        <v>359</v>
      </c>
      <c r="F194" s="19">
        <v>10</v>
      </c>
      <c r="G194" s="23">
        <v>0</v>
      </c>
      <c r="H194" s="50">
        <v>45.08</v>
      </c>
      <c r="I194" s="25">
        <f t="shared" si="9"/>
        <v>0.4</v>
      </c>
      <c r="J194" s="25">
        <v>0</v>
      </c>
      <c r="K194" s="26">
        <f t="shared" si="10"/>
        <v>27.047999999999998</v>
      </c>
      <c r="L194" s="27">
        <f t="shared" si="12"/>
        <v>0</v>
      </c>
      <c r="M194" s="51" t="s">
        <v>35</v>
      </c>
      <c r="N194" s="29"/>
      <c r="O194" s="29"/>
    </row>
    <row r="195" spans="1:15" ht="150" customHeight="1" x14ac:dyDescent="0.25">
      <c r="A195" s="30">
        <v>30</v>
      </c>
      <c r="B195" s="19">
        <v>90881</v>
      </c>
      <c r="C195" s="20">
        <v>8413491011370</v>
      </c>
      <c r="D195" s="108"/>
      <c r="E195" s="22" t="s">
        <v>360</v>
      </c>
      <c r="F195" s="19">
        <v>15</v>
      </c>
      <c r="G195" s="31">
        <v>0</v>
      </c>
      <c r="H195" s="50">
        <v>46.35</v>
      </c>
      <c r="I195" s="25">
        <f t="shared" si="9"/>
        <v>0.4</v>
      </c>
      <c r="J195" s="25">
        <v>0</v>
      </c>
      <c r="K195" s="26">
        <f t="shared" si="10"/>
        <v>27.81</v>
      </c>
      <c r="L195" s="32">
        <f t="shared" si="12"/>
        <v>0</v>
      </c>
      <c r="M195" s="51" t="s">
        <v>35</v>
      </c>
      <c r="N195" s="29"/>
      <c r="O195" s="29"/>
    </row>
    <row r="196" spans="1:15" ht="150" customHeight="1" x14ac:dyDescent="0.25">
      <c r="A196" s="30">
        <v>30</v>
      </c>
      <c r="B196" s="19">
        <v>90883</v>
      </c>
      <c r="C196" s="20">
        <v>8413491011752</v>
      </c>
      <c r="D196" s="108"/>
      <c r="E196" s="22" t="s">
        <v>361</v>
      </c>
      <c r="F196" s="19">
        <v>10</v>
      </c>
      <c r="G196" s="31">
        <v>0</v>
      </c>
      <c r="H196" s="50">
        <v>48.37</v>
      </c>
      <c r="I196" s="25">
        <f t="shared" si="9"/>
        <v>0.4</v>
      </c>
      <c r="J196" s="25">
        <v>0</v>
      </c>
      <c r="K196" s="26">
        <f t="shared" si="10"/>
        <v>29.021999999999998</v>
      </c>
      <c r="L196" s="32">
        <f t="shared" si="12"/>
        <v>0</v>
      </c>
      <c r="M196" s="51" t="s">
        <v>35</v>
      </c>
      <c r="N196" s="29"/>
      <c r="O196" s="29"/>
    </row>
    <row r="197" spans="1:15" ht="180" customHeight="1" x14ac:dyDescent="0.25">
      <c r="A197" s="30">
        <v>30</v>
      </c>
      <c r="B197" s="19">
        <v>90822</v>
      </c>
      <c r="C197" s="20">
        <v>8413491908229</v>
      </c>
      <c r="D197" s="21"/>
      <c r="E197" s="22" t="s">
        <v>362</v>
      </c>
      <c r="F197" s="19">
        <v>6</v>
      </c>
      <c r="G197" s="31">
        <v>0</v>
      </c>
      <c r="H197" s="50">
        <v>50.01</v>
      </c>
      <c r="I197" s="25">
        <f t="shared" si="9"/>
        <v>0.4</v>
      </c>
      <c r="J197" s="25">
        <v>0</v>
      </c>
      <c r="K197" s="26">
        <f t="shared" si="10"/>
        <v>30.005999999999997</v>
      </c>
      <c r="L197" s="32">
        <f t="shared" si="12"/>
        <v>0</v>
      </c>
      <c r="M197" s="51" t="s">
        <v>42</v>
      </c>
      <c r="N197" s="29"/>
      <c r="O197" s="29"/>
    </row>
    <row r="198" spans="1:15" ht="249.95" customHeight="1" x14ac:dyDescent="0.25">
      <c r="A198" s="30">
        <v>31</v>
      </c>
      <c r="B198" s="36">
        <v>90664</v>
      </c>
      <c r="C198" s="20">
        <v>8413491011288</v>
      </c>
      <c r="D198" s="21"/>
      <c r="E198" s="22" t="s">
        <v>363</v>
      </c>
      <c r="F198" s="19">
        <v>10</v>
      </c>
      <c r="G198" s="31">
        <v>0</v>
      </c>
      <c r="H198" s="50">
        <v>61.56</v>
      </c>
      <c r="I198" s="25">
        <f t="shared" si="9"/>
        <v>0.4</v>
      </c>
      <c r="J198" s="25">
        <v>0</v>
      </c>
      <c r="K198" s="26">
        <f t="shared" si="10"/>
        <v>36.936</v>
      </c>
      <c r="L198" s="32">
        <f t="shared" si="12"/>
        <v>0</v>
      </c>
      <c r="M198" s="51" t="s">
        <v>42</v>
      </c>
      <c r="N198" s="29"/>
      <c r="O198" s="29"/>
    </row>
    <row r="199" spans="1:15" ht="230.1" customHeight="1" x14ac:dyDescent="0.25">
      <c r="A199" s="30">
        <v>31</v>
      </c>
      <c r="B199" s="19">
        <v>90601</v>
      </c>
      <c r="C199" s="20">
        <v>8413491906010</v>
      </c>
      <c r="D199" s="21"/>
      <c r="E199" s="22" t="s">
        <v>364</v>
      </c>
      <c r="F199" s="19">
        <v>6</v>
      </c>
      <c r="G199" s="31">
        <v>0</v>
      </c>
      <c r="H199" s="50">
        <v>139.16999999999999</v>
      </c>
      <c r="I199" s="25">
        <f t="shared" si="9"/>
        <v>0.4</v>
      </c>
      <c r="J199" s="25">
        <v>0</v>
      </c>
      <c r="K199" s="26">
        <f t="shared" si="10"/>
        <v>83.501999999999995</v>
      </c>
      <c r="L199" s="32">
        <f t="shared" si="12"/>
        <v>0</v>
      </c>
      <c r="M199" s="51" t="s">
        <v>42</v>
      </c>
      <c r="N199" s="29"/>
      <c r="O199" s="29"/>
    </row>
    <row r="200" spans="1:15" ht="150" customHeight="1" x14ac:dyDescent="0.25">
      <c r="A200" s="18">
        <v>31</v>
      </c>
      <c r="B200" s="19" t="s">
        <v>365</v>
      </c>
      <c r="C200" s="20" t="s">
        <v>366</v>
      </c>
      <c r="D200" s="108"/>
      <c r="E200" s="22" t="s">
        <v>367</v>
      </c>
      <c r="F200" s="19">
        <v>6</v>
      </c>
      <c r="G200" s="23">
        <v>0</v>
      </c>
      <c r="H200" s="50">
        <v>55.46</v>
      </c>
      <c r="I200" s="25">
        <f t="shared" si="9"/>
        <v>0.4</v>
      </c>
      <c r="J200" s="25">
        <v>0</v>
      </c>
      <c r="K200" s="26">
        <f t="shared" si="10"/>
        <v>33.275999999999996</v>
      </c>
      <c r="L200" s="27">
        <f t="shared" si="12"/>
        <v>0</v>
      </c>
      <c r="M200" s="51" t="s">
        <v>35</v>
      </c>
      <c r="N200" s="29"/>
      <c r="O200" s="29"/>
    </row>
    <row r="201" spans="1:15" ht="150" customHeight="1" x14ac:dyDescent="0.25">
      <c r="A201" s="18">
        <v>31</v>
      </c>
      <c r="B201" s="19" t="s">
        <v>368</v>
      </c>
      <c r="C201" s="20">
        <v>8413491009179</v>
      </c>
      <c r="D201" s="108"/>
      <c r="E201" s="22" t="s">
        <v>369</v>
      </c>
      <c r="F201" s="19">
        <v>6</v>
      </c>
      <c r="G201" s="23">
        <v>0</v>
      </c>
      <c r="H201" s="50">
        <v>92.67</v>
      </c>
      <c r="I201" s="25">
        <f t="shared" si="9"/>
        <v>0.4</v>
      </c>
      <c r="J201" s="25">
        <v>0</v>
      </c>
      <c r="K201" s="26">
        <f t="shared" si="10"/>
        <v>55.601999999999997</v>
      </c>
      <c r="L201" s="27">
        <f t="shared" si="12"/>
        <v>0</v>
      </c>
      <c r="M201" s="51" t="s">
        <v>35</v>
      </c>
      <c r="N201" s="29"/>
      <c r="O201" s="29"/>
    </row>
    <row r="202" spans="1:15" ht="120" customHeight="1" x14ac:dyDescent="0.25">
      <c r="A202" s="30">
        <v>33</v>
      </c>
      <c r="B202" s="19">
        <v>90901</v>
      </c>
      <c r="C202" s="20">
        <v>8413491017051</v>
      </c>
      <c r="D202" s="108"/>
      <c r="E202" s="22" t="s">
        <v>370</v>
      </c>
      <c r="F202" s="19">
        <v>6</v>
      </c>
      <c r="G202" s="31">
        <v>0</v>
      </c>
      <c r="H202" s="50">
        <v>94.74</v>
      </c>
      <c r="I202" s="25">
        <f t="shared" si="9"/>
        <v>0.4</v>
      </c>
      <c r="J202" s="25">
        <v>0</v>
      </c>
      <c r="K202" s="26">
        <f t="shared" si="10"/>
        <v>56.843999999999994</v>
      </c>
      <c r="L202" s="32">
        <f t="shared" si="12"/>
        <v>0</v>
      </c>
      <c r="M202" s="51" t="s">
        <v>42</v>
      </c>
      <c r="N202" s="29"/>
      <c r="O202" s="29"/>
    </row>
    <row r="203" spans="1:15" ht="120" customHeight="1" x14ac:dyDescent="0.25">
      <c r="A203" s="30">
        <v>33</v>
      </c>
      <c r="B203" s="19">
        <v>90902</v>
      </c>
      <c r="C203" s="20">
        <v>8413491017068</v>
      </c>
      <c r="D203" s="108"/>
      <c r="E203" s="22" t="s">
        <v>371</v>
      </c>
      <c r="F203" s="19">
        <v>6</v>
      </c>
      <c r="G203" s="31">
        <v>0</v>
      </c>
      <c r="H203" s="50">
        <v>108.93</v>
      </c>
      <c r="I203" s="25">
        <f t="shared" si="9"/>
        <v>0.4</v>
      </c>
      <c r="J203" s="25">
        <v>0</v>
      </c>
      <c r="K203" s="26">
        <f t="shared" si="10"/>
        <v>65.358000000000004</v>
      </c>
      <c r="L203" s="32">
        <f t="shared" si="12"/>
        <v>0</v>
      </c>
      <c r="M203" s="51" t="s">
        <v>42</v>
      </c>
      <c r="N203" s="29"/>
      <c r="O203" s="29"/>
    </row>
    <row r="204" spans="1:15" ht="120" customHeight="1" x14ac:dyDescent="0.25">
      <c r="A204" s="30">
        <v>33</v>
      </c>
      <c r="B204" s="19">
        <v>90910</v>
      </c>
      <c r="C204" s="20">
        <v>8413491017075</v>
      </c>
      <c r="D204" s="21"/>
      <c r="E204" s="22" t="s">
        <v>372</v>
      </c>
      <c r="F204" s="19">
        <v>6</v>
      </c>
      <c r="G204" s="31">
        <v>0</v>
      </c>
      <c r="H204" s="50">
        <v>59.48</v>
      </c>
      <c r="I204" s="25">
        <f t="shared" si="9"/>
        <v>0.4</v>
      </c>
      <c r="J204" s="25">
        <v>0</v>
      </c>
      <c r="K204" s="26">
        <f t="shared" si="10"/>
        <v>35.687999999999995</v>
      </c>
      <c r="L204" s="32">
        <f t="shared" si="12"/>
        <v>0</v>
      </c>
      <c r="M204" s="51" t="s">
        <v>42</v>
      </c>
      <c r="N204" s="29"/>
      <c r="O204" s="29"/>
    </row>
    <row r="205" spans="1:15" ht="120" customHeight="1" x14ac:dyDescent="0.25">
      <c r="A205" s="30">
        <v>33</v>
      </c>
      <c r="B205" s="19">
        <v>90920</v>
      </c>
      <c r="C205" s="20">
        <v>8413491017082</v>
      </c>
      <c r="D205" s="21"/>
      <c r="E205" s="22" t="s">
        <v>373</v>
      </c>
      <c r="F205" s="19">
        <v>8</v>
      </c>
      <c r="G205" s="31">
        <v>0</v>
      </c>
      <c r="H205" s="50">
        <v>92.65</v>
      </c>
      <c r="I205" s="25">
        <f t="shared" si="9"/>
        <v>0.4</v>
      </c>
      <c r="J205" s="25">
        <v>0</v>
      </c>
      <c r="K205" s="26">
        <f t="shared" si="10"/>
        <v>55.59</v>
      </c>
      <c r="L205" s="32">
        <f t="shared" si="12"/>
        <v>0</v>
      </c>
      <c r="M205" s="51" t="s">
        <v>42</v>
      </c>
      <c r="N205" s="29"/>
      <c r="O205" s="29"/>
    </row>
    <row r="206" spans="1:15" ht="140.1" customHeight="1" x14ac:dyDescent="0.25">
      <c r="A206" s="18">
        <v>39</v>
      </c>
      <c r="B206" s="19">
        <v>1261</v>
      </c>
      <c r="C206" s="20">
        <v>8413491126104</v>
      </c>
      <c r="D206" s="21"/>
      <c r="E206" s="22" t="s">
        <v>375</v>
      </c>
      <c r="F206" s="19" t="s">
        <v>374</v>
      </c>
      <c r="G206" s="23">
        <v>0</v>
      </c>
      <c r="H206" s="50">
        <v>6.5</v>
      </c>
      <c r="I206" s="25">
        <f t="shared" si="9"/>
        <v>0.4</v>
      </c>
      <c r="J206" s="25">
        <v>0</v>
      </c>
      <c r="K206" s="26">
        <f t="shared" si="10"/>
        <v>3.9</v>
      </c>
      <c r="L206" s="27">
        <f t="shared" si="12"/>
        <v>0</v>
      </c>
      <c r="M206" s="28" t="s">
        <v>35</v>
      </c>
      <c r="N206" s="29"/>
      <c r="O206" s="29"/>
    </row>
    <row r="207" spans="1:15" ht="140.1" customHeight="1" x14ac:dyDescent="0.25">
      <c r="A207" s="30">
        <v>39</v>
      </c>
      <c r="B207" s="19">
        <v>95000</v>
      </c>
      <c r="C207" s="20">
        <v>8413491950006</v>
      </c>
      <c r="D207" s="21"/>
      <c r="E207" s="22" t="s">
        <v>62</v>
      </c>
      <c r="F207" s="19" t="s">
        <v>63</v>
      </c>
      <c r="G207" s="31">
        <v>0</v>
      </c>
      <c r="H207" s="50">
        <v>6.32</v>
      </c>
      <c r="I207" s="25">
        <f t="shared" si="9"/>
        <v>0.4</v>
      </c>
      <c r="J207" s="25">
        <v>0</v>
      </c>
      <c r="K207" s="26">
        <f t="shared" si="10"/>
        <v>3.7919999999999998</v>
      </c>
      <c r="L207" s="32">
        <f t="shared" si="12"/>
        <v>0</v>
      </c>
      <c r="M207" s="28" t="s">
        <v>35</v>
      </c>
      <c r="N207" s="29"/>
      <c r="O207" s="29"/>
    </row>
    <row r="208" spans="1:15" ht="140.1" customHeight="1" x14ac:dyDescent="0.25">
      <c r="A208" s="18">
        <v>39</v>
      </c>
      <c r="B208" s="19">
        <v>95012</v>
      </c>
      <c r="C208" s="20">
        <v>8413491007359</v>
      </c>
      <c r="D208" s="21"/>
      <c r="E208" s="35" t="s">
        <v>376</v>
      </c>
      <c r="F208" s="19" t="s">
        <v>63</v>
      </c>
      <c r="G208" s="23">
        <v>0</v>
      </c>
      <c r="H208" s="50">
        <v>6.49</v>
      </c>
      <c r="I208" s="25">
        <f t="shared" si="9"/>
        <v>0.4</v>
      </c>
      <c r="J208" s="25">
        <v>0</v>
      </c>
      <c r="K208" s="26">
        <f t="shared" si="10"/>
        <v>3.8940000000000001</v>
      </c>
      <c r="L208" s="27">
        <f t="shared" si="12"/>
        <v>0</v>
      </c>
      <c r="M208" s="28" t="s">
        <v>35</v>
      </c>
      <c r="N208" s="29"/>
      <c r="O208" s="29"/>
    </row>
    <row r="209" spans="1:15" ht="140.1" customHeight="1" x14ac:dyDescent="0.25">
      <c r="A209" s="30">
        <v>39</v>
      </c>
      <c r="B209" s="19">
        <v>95001</v>
      </c>
      <c r="C209" s="20">
        <v>8413491095011</v>
      </c>
      <c r="D209" s="21"/>
      <c r="E209" s="22" t="s">
        <v>377</v>
      </c>
      <c r="F209" s="19" t="s">
        <v>63</v>
      </c>
      <c r="G209" s="31">
        <v>0</v>
      </c>
      <c r="H209" s="50">
        <v>5.87</v>
      </c>
      <c r="I209" s="25">
        <f t="shared" si="9"/>
        <v>0.4</v>
      </c>
      <c r="J209" s="25">
        <v>0</v>
      </c>
      <c r="K209" s="26">
        <f t="shared" si="10"/>
        <v>3.5219999999999998</v>
      </c>
      <c r="L209" s="32">
        <f t="shared" si="12"/>
        <v>0</v>
      </c>
      <c r="M209" s="28" t="s">
        <v>42</v>
      </c>
      <c r="N209" s="29"/>
      <c r="O209" s="29"/>
    </row>
    <row r="210" spans="1:15" ht="140.1" customHeight="1" x14ac:dyDescent="0.25">
      <c r="A210" s="18">
        <v>40</v>
      </c>
      <c r="B210" s="36" t="s">
        <v>378</v>
      </c>
      <c r="C210" s="20">
        <v>8413491014432</v>
      </c>
      <c r="D210" s="21"/>
      <c r="E210" s="22" t="s">
        <v>379</v>
      </c>
      <c r="F210" s="19">
        <v>10</v>
      </c>
      <c r="G210" s="23">
        <v>0</v>
      </c>
      <c r="H210" s="50">
        <v>7.93</v>
      </c>
      <c r="I210" s="25">
        <f t="shared" ref="I210:I283" si="13">$D$10</f>
        <v>0.4</v>
      </c>
      <c r="J210" s="25">
        <v>0</v>
      </c>
      <c r="K210" s="26">
        <f t="shared" ref="K210:K283" si="14">H210*(1-I210)</f>
        <v>4.758</v>
      </c>
      <c r="L210" s="27">
        <f t="shared" si="12"/>
        <v>0</v>
      </c>
      <c r="M210" s="28" t="s">
        <v>35</v>
      </c>
      <c r="N210" s="29"/>
      <c r="O210" s="29"/>
    </row>
    <row r="211" spans="1:15" ht="140.1" customHeight="1" x14ac:dyDescent="0.25">
      <c r="A211" s="18">
        <v>40</v>
      </c>
      <c r="B211" s="19" t="s">
        <v>380</v>
      </c>
      <c r="C211" s="20">
        <v>8413491014425</v>
      </c>
      <c r="D211" s="21"/>
      <c r="E211" s="22" t="s">
        <v>381</v>
      </c>
      <c r="F211" s="19">
        <v>10</v>
      </c>
      <c r="G211" s="23">
        <v>0</v>
      </c>
      <c r="H211" s="50">
        <v>7.93</v>
      </c>
      <c r="I211" s="25">
        <f t="shared" si="13"/>
        <v>0.4</v>
      </c>
      <c r="J211" s="25">
        <v>0</v>
      </c>
      <c r="K211" s="26">
        <f t="shared" si="14"/>
        <v>4.758</v>
      </c>
      <c r="L211" s="27">
        <f t="shared" si="12"/>
        <v>0</v>
      </c>
      <c r="M211" s="28" t="s">
        <v>42</v>
      </c>
      <c r="N211" s="29"/>
      <c r="O211" s="29"/>
    </row>
    <row r="212" spans="1:15" ht="140.1" customHeight="1" x14ac:dyDescent="0.25">
      <c r="A212" s="18">
        <v>40</v>
      </c>
      <c r="B212" s="19" t="s">
        <v>382</v>
      </c>
      <c r="C212" s="20">
        <v>8413491014418</v>
      </c>
      <c r="D212" s="21"/>
      <c r="E212" s="22" t="s">
        <v>383</v>
      </c>
      <c r="F212" s="19">
        <v>10</v>
      </c>
      <c r="G212" s="23">
        <v>0</v>
      </c>
      <c r="H212" s="50">
        <v>7.93</v>
      </c>
      <c r="I212" s="25">
        <f t="shared" si="13"/>
        <v>0.4</v>
      </c>
      <c r="J212" s="25">
        <v>0</v>
      </c>
      <c r="K212" s="26">
        <f t="shared" si="14"/>
        <v>4.758</v>
      </c>
      <c r="L212" s="27">
        <f t="shared" si="12"/>
        <v>0</v>
      </c>
      <c r="M212" s="28" t="s">
        <v>35</v>
      </c>
      <c r="N212" s="29"/>
      <c r="O212" s="29"/>
    </row>
    <row r="213" spans="1:15" ht="140.1" customHeight="1" x14ac:dyDescent="0.25">
      <c r="A213" s="30">
        <v>40</v>
      </c>
      <c r="B213" s="19">
        <v>1270</v>
      </c>
      <c r="C213" s="20">
        <v>8413491127002</v>
      </c>
      <c r="D213" s="21"/>
      <c r="E213" s="22" t="s">
        <v>384</v>
      </c>
      <c r="F213" s="19">
        <v>10</v>
      </c>
      <c r="G213" s="31">
        <v>0</v>
      </c>
      <c r="H213" s="50">
        <v>7.93</v>
      </c>
      <c r="I213" s="25">
        <f t="shared" si="13"/>
        <v>0.4</v>
      </c>
      <c r="J213" s="25">
        <v>0</v>
      </c>
      <c r="K213" s="26">
        <f t="shared" si="14"/>
        <v>4.758</v>
      </c>
      <c r="L213" s="32">
        <f t="shared" si="12"/>
        <v>0</v>
      </c>
      <c r="M213" s="28" t="s">
        <v>35</v>
      </c>
      <c r="N213" s="29"/>
      <c r="O213" s="29"/>
    </row>
    <row r="214" spans="1:15" ht="140.1" customHeight="1" x14ac:dyDescent="0.25">
      <c r="A214" s="30">
        <v>40</v>
      </c>
      <c r="B214" s="19">
        <v>1280</v>
      </c>
      <c r="C214" s="20">
        <v>8413491128009</v>
      </c>
      <c r="D214" s="21"/>
      <c r="E214" s="22" t="s">
        <v>385</v>
      </c>
      <c r="F214" s="19">
        <v>10</v>
      </c>
      <c r="G214" s="31">
        <v>0</v>
      </c>
      <c r="H214" s="50">
        <v>6.56</v>
      </c>
      <c r="I214" s="25">
        <f t="shared" si="13"/>
        <v>0.4</v>
      </c>
      <c r="J214" s="25">
        <v>0</v>
      </c>
      <c r="K214" s="26">
        <f t="shared" si="14"/>
        <v>3.9359999999999995</v>
      </c>
      <c r="L214" s="32">
        <f t="shared" si="12"/>
        <v>0</v>
      </c>
      <c r="M214" s="28" t="s">
        <v>35</v>
      </c>
      <c r="N214" s="29"/>
      <c r="O214" s="29"/>
    </row>
    <row r="215" spans="1:15" ht="140.1" customHeight="1" x14ac:dyDescent="0.25">
      <c r="A215" s="30">
        <v>40</v>
      </c>
      <c r="B215" s="19">
        <v>1290</v>
      </c>
      <c r="C215" s="20">
        <v>8413491129006</v>
      </c>
      <c r="D215" s="21"/>
      <c r="E215" s="22" t="s">
        <v>386</v>
      </c>
      <c r="F215" s="19">
        <v>10</v>
      </c>
      <c r="G215" s="31">
        <v>0</v>
      </c>
      <c r="H215" s="50">
        <v>6.56</v>
      </c>
      <c r="I215" s="25">
        <f t="shared" si="13"/>
        <v>0.4</v>
      </c>
      <c r="J215" s="25">
        <v>0</v>
      </c>
      <c r="K215" s="26">
        <f t="shared" si="14"/>
        <v>3.9359999999999995</v>
      </c>
      <c r="L215" s="32">
        <f t="shared" si="12"/>
        <v>0</v>
      </c>
      <c r="M215" s="28" t="s">
        <v>35</v>
      </c>
      <c r="N215" s="29"/>
      <c r="O215" s="29"/>
    </row>
    <row r="216" spans="1:15" ht="140.1" customHeight="1" x14ac:dyDescent="0.25">
      <c r="A216" s="18" t="s">
        <v>321</v>
      </c>
      <c r="B216" s="19" t="s">
        <v>387</v>
      </c>
      <c r="C216" s="20">
        <v>8413491016467</v>
      </c>
      <c r="D216" s="21"/>
      <c r="E216" s="35" t="s">
        <v>388</v>
      </c>
      <c r="F216" s="19">
        <v>10</v>
      </c>
      <c r="G216" s="23">
        <v>0</v>
      </c>
      <c r="H216" s="50">
        <v>13.52</v>
      </c>
      <c r="I216" s="25">
        <f t="shared" si="13"/>
        <v>0.4</v>
      </c>
      <c r="J216" s="25">
        <v>0</v>
      </c>
      <c r="K216" s="26">
        <f t="shared" si="14"/>
        <v>8.1120000000000001</v>
      </c>
      <c r="L216" s="27">
        <f t="shared" si="12"/>
        <v>0</v>
      </c>
      <c r="M216" s="28" t="s">
        <v>35</v>
      </c>
      <c r="N216" s="29"/>
      <c r="O216" s="29"/>
    </row>
    <row r="217" spans="1:15" ht="140.1" customHeight="1" x14ac:dyDescent="0.25">
      <c r="A217" s="18">
        <v>40</v>
      </c>
      <c r="B217" s="34" t="s">
        <v>389</v>
      </c>
      <c r="C217" s="20">
        <v>8413491010311</v>
      </c>
      <c r="D217" s="21"/>
      <c r="E217" s="22" t="s">
        <v>390</v>
      </c>
      <c r="F217" s="19">
        <v>10</v>
      </c>
      <c r="G217" s="23">
        <v>0</v>
      </c>
      <c r="H217" s="50">
        <v>12.78</v>
      </c>
      <c r="I217" s="25">
        <f t="shared" si="13"/>
        <v>0.4</v>
      </c>
      <c r="J217" s="25">
        <v>0</v>
      </c>
      <c r="K217" s="26">
        <f t="shared" si="14"/>
        <v>7.6679999999999993</v>
      </c>
      <c r="L217" s="27">
        <f>K217*G217</f>
        <v>0</v>
      </c>
      <c r="M217" s="28" t="s">
        <v>35</v>
      </c>
      <c r="N217" s="29"/>
      <c r="O217" s="29"/>
    </row>
    <row r="218" spans="1:15" ht="140.1" customHeight="1" x14ac:dyDescent="0.25">
      <c r="A218" s="30">
        <v>40</v>
      </c>
      <c r="B218" s="19">
        <v>1295</v>
      </c>
      <c r="C218" s="20">
        <v>8413491011677</v>
      </c>
      <c r="D218" s="21"/>
      <c r="E218" s="22" t="s">
        <v>391</v>
      </c>
      <c r="F218" s="19">
        <v>24</v>
      </c>
      <c r="G218" s="31">
        <v>0</v>
      </c>
      <c r="H218" s="50">
        <v>13.12</v>
      </c>
      <c r="I218" s="25">
        <f t="shared" si="13"/>
        <v>0.4</v>
      </c>
      <c r="J218" s="25">
        <v>0</v>
      </c>
      <c r="K218" s="26">
        <f t="shared" si="14"/>
        <v>7.871999999999999</v>
      </c>
      <c r="L218" s="32">
        <f t="shared" ref="L218:L235" si="15">K218*G218</f>
        <v>0</v>
      </c>
      <c r="M218" s="28" t="s">
        <v>42</v>
      </c>
      <c r="N218" s="29"/>
      <c r="O218" s="29"/>
    </row>
    <row r="219" spans="1:15" ht="140.1" customHeight="1" x14ac:dyDescent="0.25">
      <c r="A219" s="30">
        <v>40</v>
      </c>
      <c r="B219" s="19">
        <v>1272</v>
      </c>
      <c r="C219" s="20">
        <v>8413491009162</v>
      </c>
      <c r="D219" s="21"/>
      <c r="E219" s="22" t="s">
        <v>392</v>
      </c>
      <c r="F219" s="19">
        <v>8</v>
      </c>
      <c r="G219" s="31">
        <v>0</v>
      </c>
      <c r="H219" s="50">
        <v>8.24</v>
      </c>
      <c r="I219" s="25">
        <f t="shared" si="13"/>
        <v>0.4</v>
      </c>
      <c r="J219" s="25">
        <v>0</v>
      </c>
      <c r="K219" s="26">
        <f t="shared" si="14"/>
        <v>4.944</v>
      </c>
      <c r="L219" s="27">
        <f t="shared" si="15"/>
        <v>0</v>
      </c>
      <c r="M219" s="28" t="s">
        <v>42</v>
      </c>
      <c r="N219" s="29"/>
      <c r="O219" s="29"/>
    </row>
    <row r="220" spans="1:15" ht="140.1" customHeight="1" x14ac:dyDescent="0.25">
      <c r="A220" s="30">
        <v>40</v>
      </c>
      <c r="B220" s="19" t="s">
        <v>393</v>
      </c>
      <c r="C220" s="20">
        <v>8413491022802</v>
      </c>
      <c r="D220" s="21"/>
      <c r="E220" s="22" t="s">
        <v>394</v>
      </c>
      <c r="F220" s="19">
        <v>6</v>
      </c>
      <c r="G220" s="31">
        <v>0</v>
      </c>
      <c r="H220" s="50">
        <v>16.89</v>
      </c>
      <c r="I220" s="25">
        <f t="shared" si="13"/>
        <v>0.4</v>
      </c>
      <c r="J220" s="25">
        <v>0</v>
      </c>
      <c r="K220" s="26">
        <f t="shared" si="14"/>
        <v>10.134</v>
      </c>
      <c r="L220" s="27">
        <f t="shared" si="15"/>
        <v>0</v>
      </c>
      <c r="M220" s="28" t="s">
        <v>42</v>
      </c>
      <c r="N220" s="29"/>
      <c r="O220" s="29"/>
    </row>
    <row r="221" spans="1:15" ht="140.1" customHeight="1" x14ac:dyDescent="0.25">
      <c r="A221" s="52"/>
      <c r="B221" s="19" t="s">
        <v>395</v>
      </c>
      <c r="C221" s="20">
        <v>8413491030449</v>
      </c>
      <c r="D221" s="21"/>
      <c r="E221" s="22" t="s">
        <v>396</v>
      </c>
      <c r="F221" s="19">
        <v>15</v>
      </c>
      <c r="G221" s="31">
        <v>0</v>
      </c>
      <c r="H221" s="50">
        <v>6.75</v>
      </c>
      <c r="I221" s="25">
        <f t="shared" si="13"/>
        <v>0.4</v>
      </c>
      <c r="J221" s="25">
        <v>0</v>
      </c>
      <c r="K221" s="26">
        <f t="shared" si="14"/>
        <v>4.05</v>
      </c>
      <c r="L221" s="32">
        <f t="shared" si="15"/>
        <v>0</v>
      </c>
      <c r="M221" s="28"/>
      <c r="N221" s="29"/>
      <c r="O221" s="29"/>
    </row>
    <row r="222" spans="1:15" ht="140.1" customHeight="1" x14ac:dyDescent="0.25">
      <c r="A222" s="52"/>
      <c r="B222" s="19" t="s">
        <v>397</v>
      </c>
      <c r="C222" s="20">
        <v>8413491030425</v>
      </c>
      <c r="D222" s="21"/>
      <c r="E222" s="22" t="s">
        <v>398</v>
      </c>
      <c r="F222" s="19">
        <v>15</v>
      </c>
      <c r="G222" s="31">
        <v>0</v>
      </c>
      <c r="H222" s="50">
        <v>6.75</v>
      </c>
      <c r="I222" s="25">
        <f t="shared" si="13"/>
        <v>0.4</v>
      </c>
      <c r="J222" s="25">
        <v>0</v>
      </c>
      <c r="K222" s="26">
        <f t="shared" si="14"/>
        <v>4.05</v>
      </c>
      <c r="L222" s="27">
        <f t="shared" si="15"/>
        <v>0</v>
      </c>
      <c r="M222" s="28"/>
      <c r="N222" s="29"/>
      <c r="O222" s="29"/>
    </row>
    <row r="223" spans="1:15" ht="140.1" customHeight="1" x14ac:dyDescent="0.25">
      <c r="A223" s="52"/>
      <c r="B223" s="19" t="s">
        <v>399</v>
      </c>
      <c r="C223" s="20">
        <v>8413491030418</v>
      </c>
      <c r="D223" s="21"/>
      <c r="E223" s="22" t="s">
        <v>400</v>
      </c>
      <c r="F223" s="19">
        <v>15</v>
      </c>
      <c r="G223" s="31">
        <v>0</v>
      </c>
      <c r="H223" s="50">
        <v>6.75</v>
      </c>
      <c r="I223" s="25">
        <f t="shared" si="13"/>
        <v>0.4</v>
      </c>
      <c r="J223" s="25">
        <v>0</v>
      </c>
      <c r="K223" s="26">
        <f t="shared" si="14"/>
        <v>4.05</v>
      </c>
      <c r="L223" s="27">
        <f t="shared" si="15"/>
        <v>0</v>
      </c>
      <c r="M223" s="28"/>
      <c r="N223" s="29"/>
      <c r="O223" s="29"/>
    </row>
    <row r="224" spans="1:15" ht="140.1" customHeight="1" x14ac:dyDescent="0.25">
      <c r="A224" s="52"/>
      <c r="B224" s="19" t="s">
        <v>401</v>
      </c>
      <c r="C224" s="20">
        <v>8413491030401</v>
      </c>
      <c r="D224" s="21"/>
      <c r="E224" s="22" t="s">
        <v>402</v>
      </c>
      <c r="F224" s="19">
        <v>15</v>
      </c>
      <c r="G224" s="31">
        <v>0</v>
      </c>
      <c r="H224" s="50">
        <v>6.75</v>
      </c>
      <c r="I224" s="25">
        <f t="shared" si="13"/>
        <v>0.4</v>
      </c>
      <c r="J224" s="25">
        <v>0</v>
      </c>
      <c r="K224" s="26">
        <f t="shared" si="14"/>
        <v>4.05</v>
      </c>
      <c r="L224" s="32">
        <f t="shared" si="15"/>
        <v>0</v>
      </c>
      <c r="M224" s="28"/>
      <c r="N224" s="29"/>
      <c r="O224" s="29"/>
    </row>
    <row r="225" spans="1:15" ht="140.1" customHeight="1" x14ac:dyDescent="0.25">
      <c r="A225" s="52"/>
      <c r="B225" s="19" t="s">
        <v>403</v>
      </c>
      <c r="C225" s="20">
        <v>8413491031477</v>
      </c>
      <c r="D225" s="21"/>
      <c r="E225" s="22" t="s">
        <v>404</v>
      </c>
      <c r="F225" s="19">
        <v>15</v>
      </c>
      <c r="G225" s="31">
        <v>0</v>
      </c>
      <c r="H225" s="50">
        <v>6.75</v>
      </c>
      <c r="I225" s="25">
        <f t="shared" si="13"/>
        <v>0.4</v>
      </c>
      <c r="J225" s="25">
        <v>0</v>
      </c>
      <c r="K225" s="26">
        <f t="shared" si="14"/>
        <v>4.05</v>
      </c>
      <c r="L225" s="27">
        <f t="shared" si="15"/>
        <v>0</v>
      </c>
      <c r="M225" s="28"/>
      <c r="N225" s="29"/>
      <c r="O225" s="29"/>
    </row>
    <row r="226" spans="1:15" ht="140.1" customHeight="1" x14ac:dyDescent="0.25">
      <c r="A226" s="52"/>
      <c r="B226" s="19" t="s">
        <v>405</v>
      </c>
      <c r="C226" s="20">
        <v>8413491031453</v>
      </c>
      <c r="D226" s="21"/>
      <c r="E226" s="22" t="s">
        <v>406</v>
      </c>
      <c r="F226" s="19" t="s">
        <v>374</v>
      </c>
      <c r="G226" s="31">
        <v>0</v>
      </c>
      <c r="H226" s="50">
        <v>5.99</v>
      </c>
      <c r="I226" s="25">
        <f t="shared" si="13"/>
        <v>0.4</v>
      </c>
      <c r="J226" s="25">
        <v>0</v>
      </c>
      <c r="K226" s="26">
        <f t="shared" si="14"/>
        <v>3.5939999999999999</v>
      </c>
      <c r="L226" s="27">
        <f t="shared" si="15"/>
        <v>0</v>
      </c>
      <c r="M226" s="28"/>
      <c r="N226" s="29"/>
      <c r="O226" s="29"/>
    </row>
    <row r="227" spans="1:15" ht="140.1" customHeight="1" x14ac:dyDescent="0.25">
      <c r="A227" s="52"/>
      <c r="B227" s="19" t="s">
        <v>407</v>
      </c>
      <c r="C227" s="20">
        <v>8413491031460</v>
      </c>
      <c r="D227" s="21"/>
      <c r="E227" s="22" t="s">
        <v>408</v>
      </c>
      <c r="F227" s="19" t="s">
        <v>374</v>
      </c>
      <c r="G227" s="31">
        <v>0</v>
      </c>
      <c r="H227" s="50">
        <v>5.99</v>
      </c>
      <c r="I227" s="25">
        <f t="shared" si="13"/>
        <v>0.4</v>
      </c>
      <c r="J227" s="25">
        <v>0</v>
      </c>
      <c r="K227" s="26">
        <f t="shared" si="14"/>
        <v>3.5939999999999999</v>
      </c>
      <c r="L227" s="32">
        <f t="shared" si="15"/>
        <v>0</v>
      </c>
      <c r="M227" s="28"/>
      <c r="N227" s="29"/>
      <c r="O227" s="29"/>
    </row>
    <row r="228" spans="1:15" ht="140.1" customHeight="1" x14ac:dyDescent="0.25">
      <c r="A228" s="52"/>
      <c r="B228" s="19" t="s">
        <v>1438</v>
      </c>
      <c r="C228" s="20">
        <v>8413491033051</v>
      </c>
      <c r="D228" s="21"/>
      <c r="E228" s="22" t="s">
        <v>1439</v>
      </c>
      <c r="F228" s="36">
        <v>10</v>
      </c>
      <c r="G228" s="31">
        <v>0</v>
      </c>
      <c r="H228" s="126">
        <v>6.25</v>
      </c>
      <c r="I228" s="25">
        <f t="shared" si="13"/>
        <v>0.4</v>
      </c>
      <c r="J228" s="25">
        <v>0</v>
      </c>
      <c r="K228" s="26">
        <f t="shared" si="14"/>
        <v>3.75</v>
      </c>
      <c r="L228" s="27">
        <f t="shared" si="15"/>
        <v>0</v>
      </c>
      <c r="M228" s="28"/>
      <c r="N228" s="29"/>
      <c r="O228" s="29"/>
    </row>
    <row r="229" spans="1:15" ht="140.1" customHeight="1" x14ac:dyDescent="0.25">
      <c r="A229" s="52"/>
      <c r="B229" s="19" t="s">
        <v>1440</v>
      </c>
      <c r="C229" s="20">
        <v>8413491032672</v>
      </c>
      <c r="D229" s="21"/>
      <c r="E229" s="22" t="s">
        <v>1441</v>
      </c>
      <c r="F229" s="36">
        <v>10</v>
      </c>
      <c r="G229" s="31">
        <v>0</v>
      </c>
      <c r="H229" s="126">
        <v>6.25</v>
      </c>
      <c r="I229" s="25">
        <f t="shared" si="13"/>
        <v>0.4</v>
      </c>
      <c r="J229" s="25">
        <v>0</v>
      </c>
      <c r="K229" s="26">
        <f t="shared" si="14"/>
        <v>3.75</v>
      </c>
      <c r="L229" s="27">
        <f t="shared" si="15"/>
        <v>0</v>
      </c>
      <c r="M229" s="28"/>
      <c r="N229" s="29"/>
      <c r="O229" s="29"/>
    </row>
    <row r="230" spans="1:15" ht="140.1" customHeight="1" x14ac:dyDescent="0.25">
      <c r="A230" s="128"/>
      <c r="B230" s="19" t="s">
        <v>1442</v>
      </c>
      <c r="C230" s="20">
        <v>8413491032672</v>
      </c>
      <c r="D230" s="21"/>
      <c r="E230" s="22" t="s">
        <v>1443</v>
      </c>
      <c r="F230" s="36">
        <v>10</v>
      </c>
      <c r="G230" s="31">
        <v>0</v>
      </c>
      <c r="H230" s="126">
        <v>6.25</v>
      </c>
      <c r="I230" s="25">
        <f t="shared" si="13"/>
        <v>0.4</v>
      </c>
      <c r="J230" s="25">
        <v>0</v>
      </c>
      <c r="K230" s="26">
        <f t="shared" si="14"/>
        <v>3.75</v>
      </c>
      <c r="L230" s="32">
        <f t="shared" si="15"/>
        <v>0</v>
      </c>
      <c r="M230" s="129"/>
      <c r="N230" s="29"/>
      <c r="O230" s="29"/>
    </row>
    <row r="231" spans="1:15" ht="140.1" customHeight="1" x14ac:dyDescent="0.25">
      <c r="A231" s="128"/>
      <c r="B231" s="19" t="s">
        <v>1444</v>
      </c>
      <c r="C231" s="20">
        <v>8413491031583</v>
      </c>
      <c r="D231" s="21"/>
      <c r="E231" s="22" t="s">
        <v>1445</v>
      </c>
      <c r="F231" s="36">
        <v>10</v>
      </c>
      <c r="G231" s="31">
        <v>0</v>
      </c>
      <c r="H231" s="126">
        <v>7.75</v>
      </c>
      <c r="I231" s="25">
        <f t="shared" si="13"/>
        <v>0.4</v>
      </c>
      <c r="J231" s="25">
        <v>0</v>
      </c>
      <c r="K231" s="26">
        <f t="shared" si="14"/>
        <v>4.6499999999999995</v>
      </c>
      <c r="L231" s="27">
        <f t="shared" si="15"/>
        <v>0</v>
      </c>
      <c r="M231" s="129"/>
      <c r="N231" s="29"/>
      <c r="O231" s="29"/>
    </row>
    <row r="232" spans="1:15" ht="140.1" customHeight="1" x14ac:dyDescent="0.25">
      <c r="A232" s="128"/>
      <c r="B232" s="19" t="s">
        <v>1446</v>
      </c>
      <c r="C232" s="20">
        <v>8413491031590</v>
      </c>
      <c r="D232" s="21"/>
      <c r="E232" s="22" t="s">
        <v>1445</v>
      </c>
      <c r="F232" s="36">
        <v>10</v>
      </c>
      <c r="G232" s="31">
        <v>0</v>
      </c>
      <c r="H232" s="126">
        <v>7.75</v>
      </c>
      <c r="I232" s="25">
        <f t="shared" si="13"/>
        <v>0.4</v>
      </c>
      <c r="J232" s="25">
        <v>0</v>
      </c>
      <c r="K232" s="26">
        <f t="shared" si="14"/>
        <v>4.6499999999999995</v>
      </c>
      <c r="L232" s="27">
        <f t="shared" si="15"/>
        <v>0</v>
      </c>
      <c r="M232" s="129"/>
      <c r="N232" s="29"/>
      <c r="O232" s="29"/>
    </row>
    <row r="233" spans="1:15" ht="140.1" customHeight="1" x14ac:dyDescent="0.25">
      <c r="A233" s="128"/>
      <c r="B233" s="19" t="s">
        <v>1447</v>
      </c>
      <c r="C233" s="20">
        <v>8413491031576</v>
      </c>
      <c r="D233" s="21"/>
      <c r="E233" s="22" t="s">
        <v>1448</v>
      </c>
      <c r="F233" s="36">
        <v>10</v>
      </c>
      <c r="G233" s="31">
        <v>0</v>
      </c>
      <c r="H233" s="126">
        <v>7.75</v>
      </c>
      <c r="I233" s="25">
        <f t="shared" si="13"/>
        <v>0.4</v>
      </c>
      <c r="J233" s="25">
        <v>0</v>
      </c>
      <c r="K233" s="26">
        <f t="shared" si="14"/>
        <v>4.6499999999999995</v>
      </c>
      <c r="L233" s="32">
        <f t="shared" si="15"/>
        <v>0</v>
      </c>
      <c r="M233" s="129"/>
      <c r="N233" s="29"/>
      <c r="O233" s="29"/>
    </row>
    <row r="234" spans="1:15" ht="140.1" customHeight="1" x14ac:dyDescent="0.25">
      <c r="A234" s="128"/>
      <c r="B234" s="19" t="s">
        <v>1449</v>
      </c>
      <c r="C234" s="20">
        <v>8413491031606</v>
      </c>
      <c r="D234" s="21"/>
      <c r="E234" s="22" t="s">
        <v>1450</v>
      </c>
      <c r="F234" s="36">
        <v>10</v>
      </c>
      <c r="G234" s="31">
        <v>0</v>
      </c>
      <c r="H234" s="126">
        <v>7.75</v>
      </c>
      <c r="I234" s="25">
        <f t="shared" si="13"/>
        <v>0.4</v>
      </c>
      <c r="J234" s="25">
        <v>0</v>
      </c>
      <c r="K234" s="26">
        <f t="shared" si="14"/>
        <v>4.6499999999999995</v>
      </c>
      <c r="L234" s="27">
        <f t="shared" si="15"/>
        <v>0</v>
      </c>
      <c r="M234" s="129"/>
      <c r="N234" s="29"/>
      <c r="O234" s="29"/>
    </row>
    <row r="235" spans="1:15" ht="140.1" customHeight="1" x14ac:dyDescent="0.25">
      <c r="A235" s="128"/>
      <c r="B235" s="19" t="s">
        <v>1451</v>
      </c>
      <c r="C235" s="20">
        <v>8413491031569</v>
      </c>
      <c r="D235" s="21"/>
      <c r="E235" s="22" t="s">
        <v>1452</v>
      </c>
      <c r="F235" s="36">
        <v>10</v>
      </c>
      <c r="G235" s="31">
        <v>0</v>
      </c>
      <c r="H235" s="126">
        <v>7.75</v>
      </c>
      <c r="I235" s="25">
        <f t="shared" si="13"/>
        <v>0.4</v>
      </c>
      <c r="J235" s="25">
        <v>0</v>
      </c>
      <c r="K235" s="26">
        <f t="shared" si="14"/>
        <v>4.6499999999999995</v>
      </c>
      <c r="L235" s="27">
        <f t="shared" si="15"/>
        <v>0</v>
      </c>
      <c r="M235" s="129"/>
      <c r="N235" s="29"/>
      <c r="O235" s="29"/>
    </row>
    <row r="236" spans="1:15" ht="140.1" customHeight="1" x14ac:dyDescent="0.25">
      <c r="A236" s="30">
        <v>34</v>
      </c>
      <c r="B236" s="19">
        <v>97006</v>
      </c>
      <c r="C236" s="20">
        <v>8413491015309</v>
      </c>
      <c r="D236" s="21"/>
      <c r="E236" s="22" t="s">
        <v>409</v>
      </c>
      <c r="F236" s="19">
        <v>6</v>
      </c>
      <c r="G236" s="31">
        <v>0</v>
      </c>
      <c r="H236" s="50">
        <v>11.82</v>
      </c>
      <c r="I236" s="25">
        <f t="shared" si="13"/>
        <v>0.4</v>
      </c>
      <c r="J236" s="25">
        <v>0</v>
      </c>
      <c r="K236" s="26">
        <f t="shared" si="14"/>
        <v>7.0919999999999996</v>
      </c>
      <c r="L236" s="32">
        <f>K236*G236</f>
        <v>0</v>
      </c>
      <c r="M236" s="28" t="s">
        <v>42</v>
      </c>
      <c r="N236" s="29"/>
      <c r="O236" s="29"/>
    </row>
    <row r="237" spans="1:15" ht="140.1" customHeight="1" x14ac:dyDescent="0.25">
      <c r="A237" s="18">
        <v>34</v>
      </c>
      <c r="B237" s="19">
        <v>97001</v>
      </c>
      <c r="C237" s="20">
        <v>8413491970011</v>
      </c>
      <c r="D237" s="21"/>
      <c r="E237" s="22" t="s">
        <v>410</v>
      </c>
      <c r="F237" s="19">
        <v>6</v>
      </c>
      <c r="G237" s="31">
        <v>0</v>
      </c>
      <c r="H237" s="50">
        <v>11.82</v>
      </c>
      <c r="I237" s="25">
        <f t="shared" si="13"/>
        <v>0.4</v>
      </c>
      <c r="J237" s="25">
        <v>0</v>
      </c>
      <c r="K237" s="26">
        <f t="shared" si="14"/>
        <v>7.0919999999999996</v>
      </c>
      <c r="L237" s="27">
        <f>K237*G237</f>
        <v>0</v>
      </c>
      <c r="M237" s="28" t="s">
        <v>35</v>
      </c>
      <c r="N237" s="29"/>
      <c r="O237" s="29"/>
    </row>
    <row r="238" spans="1:15" ht="140.1" customHeight="1" x14ac:dyDescent="0.25">
      <c r="A238" s="18">
        <v>34</v>
      </c>
      <c r="B238" s="19">
        <v>97004</v>
      </c>
      <c r="C238" s="20">
        <v>8413491010434</v>
      </c>
      <c r="D238" s="21"/>
      <c r="E238" s="22" t="s">
        <v>411</v>
      </c>
      <c r="F238" s="19">
        <v>12</v>
      </c>
      <c r="G238" s="23">
        <v>0</v>
      </c>
      <c r="H238" s="50">
        <v>14.27</v>
      </c>
      <c r="I238" s="25">
        <f t="shared" si="13"/>
        <v>0.4</v>
      </c>
      <c r="J238" s="25">
        <v>0</v>
      </c>
      <c r="K238" s="26">
        <f t="shared" si="14"/>
        <v>8.5619999999999994</v>
      </c>
      <c r="L238" s="27">
        <f>K238*G238</f>
        <v>0</v>
      </c>
      <c r="M238" s="28" t="s">
        <v>35</v>
      </c>
      <c r="N238" s="29"/>
      <c r="O238" s="29"/>
    </row>
    <row r="239" spans="1:15" ht="140.1" customHeight="1" x14ac:dyDescent="0.25">
      <c r="A239" s="18">
        <v>34</v>
      </c>
      <c r="B239" s="19">
        <v>97005</v>
      </c>
      <c r="C239" s="20">
        <v>8413491010441</v>
      </c>
      <c r="D239" s="21"/>
      <c r="E239" s="22" t="s">
        <v>412</v>
      </c>
      <c r="F239" s="19">
        <v>12</v>
      </c>
      <c r="G239" s="23">
        <v>0</v>
      </c>
      <c r="H239" s="50">
        <v>35.72</v>
      </c>
      <c r="I239" s="25">
        <f t="shared" si="13"/>
        <v>0.4</v>
      </c>
      <c r="J239" s="25">
        <v>0</v>
      </c>
      <c r="K239" s="26">
        <f t="shared" si="14"/>
        <v>21.431999999999999</v>
      </c>
      <c r="L239" s="27">
        <f>K239*G239</f>
        <v>0</v>
      </c>
      <c r="M239" s="28" t="s">
        <v>35</v>
      </c>
      <c r="N239" s="29"/>
      <c r="O239" s="29"/>
    </row>
    <row r="240" spans="1:15" ht="140.1" customHeight="1" x14ac:dyDescent="0.25">
      <c r="A240" s="18">
        <v>35</v>
      </c>
      <c r="B240" s="19">
        <v>8130</v>
      </c>
      <c r="C240" s="20">
        <v>8413491813004</v>
      </c>
      <c r="D240" s="21"/>
      <c r="E240" s="22" t="s">
        <v>413</v>
      </c>
      <c r="F240" s="19">
        <v>10</v>
      </c>
      <c r="G240" s="23">
        <v>0</v>
      </c>
      <c r="H240" s="50">
        <v>10.14</v>
      </c>
      <c r="I240" s="25">
        <f t="shared" si="13"/>
        <v>0.4</v>
      </c>
      <c r="J240" s="25">
        <v>0</v>
      </c>
      <c r="K240" s="26">
        <f t="shared" si="14"/>
        <v>6.0840000000000005</v>
      </c>
      <c r="L240" s="27">
        <f t="shared" ref="L240:L257" si="16">K240*G240</f>
        <v>0</v>
      </c>
      <c r="M240" s="28" t="s">
        <v>35</v>
      </c>
      <c r="N240" s="29"/>
      <c r="O240" s="29"/>
    </row>
    <row r="241" spans="1:15" ht="140.1" customHeight="1" x14ac:dyDescent="0.25">
      <c r="A241" s="30">
        <v>35</v>
      </c>
      <c r="B241" s="19">
        <v>8140</v>
      </c>
      <c r="C241" s="20">
        <v>8413491814001</v>
      </c>
      <c r="D241" s="21"/>
      <c r="E241" s="22" t="s">
        <v>414</v>
      </c>
      <c r="F241" s="19">
        <v>10</v>
      </c>
      <c r="G241" s="31">
        <v>0</v>
      </c>
      <c r="H241" s="50">
        <v>12.91</v>
      </c>
      <c r="I241" s="25">
        <f t="shared" si="13"/>
        <v>0.4</v>
      </c>
      <c r="J241" s="25">
        <v>0</v>
      </c>
      <c r="K241" s="26">
        <f t="shared" si="14"/>
        <v>7.7459999999999996</v>
      </c>
      <c r="L241" s="32">
        <f t="shared" si="16"/>
        <v>0</v>
      </c>
      <c r="M241" s="28" t="s">
        <v>42</v>
      </c>
      <c r="N241" s="29"/>
      <c r="O241" s="29"/>
    </row>
    <row r="242" spans="1:15" ht="140.1" customHeight="1" x14ac:dyDescent="0.25">
      <c r="A242" s="18">
        <v>61</v>
      </c>
      <c r="B242" s="19">
        <v>8141</v>
      </c>
      <c r="C242" s="20">
        <v>8413491027456</v>
      </c>
      <c r="D242" s="21"/>
      <c r="E242" s="22" t="s">
        <v>415</v>
      </c>
      <c r="F242" s="19">
        <v>10</v>
      </c>
      <c r="G242" s="31">
        <v>0</v>
      </c>
      <c r="H242" s="50">
        <v>24.59</v>
      </c>
      <c r="I242" s="25">
        <f t="shared" si="13"/>
        <v>0.4</v>
      </c>
      <c r="J242" s="54"/>
      <c r="K242" s="26">
        <f t="shared" si="14"/>
        <v>14.754</v>
      </c>
      <c r="L242" s="32">
        <f t="shared" si="16"/>
        <v>0</v>
      </c>
      <c r="M242" s="28"/>
      <c r="N242" s="29"/>
      <c r="O242" s="29"/>
    </row>
    <row r="243" spans="1:15" ht="140.1" customHeight="1" x14ac:dyDescent="0.25">
      <c r="A243" s="18">
        <v>35</v>
      </c>
      <c r="B243" s="19">
        <v>8150</v>
      </c>
      <c r="C243" s="20">
        <v>8413491815008</v>
      </c>
      <c r="D243" s="21"/>
      <c r="E243" s="22" t="s">
        <v>416</v>
      </c>
      <c r="F243" s="19">
        <v>10</v>
      </c>
      <c r="G243" s="23">
        <v>0</v>
      </c>
      <c r="H243" s="50">
        <v>19.59</v>
      </c>
      <c r="I243" s="25">
        <f t="shared" si="13"/>
        <v>0.4</v>
      </c>
      <c r="J243" s="25">
        <v>0</v>
      </c>
      <c r="K243" s="26">
        <f t="shared" si="14"/>
        <v>11.754</v>
      </c>
      <c r="L243" s="27">
        <f t="shared" si="16"/>
        <v>0</v>
      </c>
      <c r="M243" s="28" t="s">
        <v>42</v>
      </c>
      <c r="N243" s="29"/>
      <c r="O243" s="29"/>
    </row>
    <row r="244" spans="1:15" ht="140.1" customHeight="1" x14ac:dyDescent="0.25">
      <c r="A244" s="30">
        <v>35</v>
      </c>
      <c r="B244" s="19">
        <v>8110</v>
      </c>
      <c r="C244" s="20">
        <v>8413491082004</v>
      </c>
      <c r="D244" s="21"/>
      <c r="E244" s="35" t="s">
        <v>417</v>
      </c>
      <c r="F244" s="19">
        <v>50</v>
      </c>
      <c r="G244" s="31">
        <v>0</v>
      </c>
      <c r="H244" s="50">
        <v>6.76</v>
      </c>
      <c r="I244" s="25">
        <f t="shared" si="13"/>
        <v>0.4</v>
      </c>
      <c r="J244" s="25">
        <v>0</v>
      </c>
      <c r="K244" s="26">
        <f t="shared" si="14"/>
        <v>4.056</v>
      </c>
      <c r="L244" s="32">
        <f t="shared" si="16"/>
        <v>0</v>
      </c>
      <c r="M244" s="28" t="s">
        <v>42</v>
      </c>
      <c r="N244" s="29"/>
      <c r="O244" s="29"/>
    </row>
    <row r="245" spans="1:15" ht="140.1" customHeight="1" x14ac:dyDescent="0.25">
      <c r="A245" s="18">
        <v>35</v>
      </c>
      <c r="B245" s="19">
        <v>8125</v>
      </c>
      <c r="C245" s="20">
        <v>8413491011493</v>
      </c>
      <c r="D245" s="21"/>
      <c r="E245" s="35" t="s">
        <v>418</v>
      </c>
      <c r="F245" s="19">
        <v>25</v>
      </c>
      <c r="G245" s="23">
        <v>0</v>
      </c>
      <c r="H245" s="50">
        <v>5.85</v>
      </c>
      <c r="I245" s="25">
        <f t="shared" si="13"/>
        <v>0.4</v>
      </c>
      <c r="J245" s="25">
        <v>0</v>
      </c>
      <c r="K245" s="26">
        <f t="shared" si="14"/>
        <v>3.51</v>
      </c>
      <c r="L245" s="27">
        <f t="shared" si="16"/>
        <v>0</v>
      </c>
      <c r="M245" s="28" t="s">
        <v>35</v>
      </c>
      <c r="N245" s="29"/>
      <c r="O245" s="29"/>
    </row>
    <row r="246" spans="1:15" ht="140.1" customHeight="1" x14ac:dyDescent="0.25">
      <c r="A246" s="18">
        <v>35</v>
      </c>
      <c r="B246" s="19" t="s">
        <v>419</v>
      </c>
      <c r="C246" s="20">
        <v>8413491995953</v>
      </c>
      <c r="D246" s="21"/>
      <c r="E246" s="22" t="s">
        <v>420</v>
      </c>
      <c r="F246" s="19">
        <v>6</v>
      </c>
      <c r="G246" s="23">
        <v>0</v>
      </c>
      <c r="H246" s="50">
        <v>49.14</v>
      </c>
      <c r="I246" s="25">
        <f t="shared" si="13"/>
        <v>0.4</v>
      </c>
      <c r="J246" s="25">
        <v>0</v>
      </c>
      <c r="K246" s="26">
        <f t="shared" si="14"/>
        <v>29.483999999999998</v>
      </c>
      <c r="L246" s="27">
        <f t="shared" si="16"/>
        <v>0</v>
      </c>
      <c r="M246" s="28" t="s">
        <v>35</v>
      </c>
      <c r="N246" s="29"/>
      <c r="O246" s="29"/>
    </row>
    <row r="247" spans="1:15" ht="140.1" customHeight="1" x14ac:dyDescent="0.25">
      <c r="A247" s="30">
        <v>36</v>
      </c>
      <c r="B247" s="19">
        <v>8441</v>
      </c>
      <c r="C247" s="20">
        <v>8413491025728</v>
      </c>
      <c r="D247" s="21"/>
      <c r="E247" s="35" t="s">
        <v>421</v>
      </c>
      <c r="F247" s="19">
        <v>6</v>
      </c>
      <c r="G247" s="31">
        <v>0</v>
      </c>
      <c r="H247" s="50">
        <v>27.47</v>
      </c>
      <c r="I247" s="25">
        <f t="shared" si="13"/>
        <v>0.4</v>
      </c>
      <c r="J247" s="25">
        <v>0</v>
      </c>
      <c r="K247" s="26">
        <f t="shared" si="14"/>
        <v>16.481999999999999</v>
      </c>
      <c r="L247" s="32">
        <f t="shared" si="16"/>
        <v>0</v>
      </c>
      <c r="M247" s="28" t="s">
        <v>42</v>
      </c>
      <c r="N247" s="29"/>
      <c r="O247" s="29"/>
    </row>
    <row r="248" spans="1:15" ht="140.1" customHeight="1" x14ac:dyDescent="0.25">
      <c r="A248" s="30">
        <v>36</v>
      </c>
      <c r="B248" s="19">
        <v>8440</v>
      </c>
      <c r="C248" s="20">
        <v>8413491010366</v>
      </c>
      <c r="D248" s="21"/>
      <c r="E248" s="22" t="s">
        <v>422</v>
      </c>
      <c r="F248" s="19">
        <v>6</v>
      </c>
      <c r="G248" s="31">
        <v>0</v>
      </c>
      <c r="H248" s="50">
        <v>46.16</v>
      </c>
      <c r="I248" s="25">
        <f t="shared" si="13"/>
        <v>0.4</v>
      </c>
      <c r="J248" s="25">
        <v>0</v>
      </c>
      <c r="K248" s="26">
        <f t="shared" si="14"/>
        <v>27.695999999999998</v>
      </c>
      <c r="L248" s="32">
        <f t="shared" si="16"/>
        <v>0</v>
      </c>
      <c r="M248" s="28" t="s">
        <v>42</v>
      </c>
      <c r="N248" s="29"/>
      <c r="O248" s="29"/>
    </row>
    <row r="249" spans="1:15" ht="140.1" customHeight="1" x14ac:dyDescent="0.25">
      <c r="A249" s="30">
        <v>36</v>
      </c>
      <c r="B249" s="19">
        <v>8400</v>
      </c>
      <c r="C249" s="20">
        <v>8413491840000</v>
      </c>
      <c r="D249" s="21"/>
      <c r="E249" s="22" t="s">
        <v>423</v>
      </c>
      <c r="F249" s="19">
        <v>12</v>
      </c>
      <c r="G249" s="31">
        <v>0</v>
      </c>
      <c r="H249" s="50">
        <v>13</v>
      </c>
      <c r="I249" s="25">
        <f t="shared" si="13"/>
        <v>0.4</v>
      </c>
      <c r="J249" s="25">
        <v>0</v>
      </c>
      <c r="K249" s="26">
        <f t="shared" si="14"/>
        <v>7.8</v>
      </c>
      <c r="L249" s="32">
        <f>K249*G249</f>
        <v>0</v>
      </c>
      <c r="M249" s="28" t="s">
        <v>42</v>
      </c>
      <c r="N249" s="29"/>
      <c r="O249" s="29"/>
    </row>
    <row r="250" spans="1:15" ht="140.1" customHeight="1" x14ac:dyDescent="0.25">
      <c r="A250" s="30">
        <v>36</v>
      </c>
      <c r="B250" s="19">
        <v>8420</v>
      </c>
      <c r="C250" s="20">
        <v>8413491842004</v>
      </c>
      <c r="D250" s="21"/>
      <c r="E250" s="22" t="s">
        <v>424</v>
      </c>
      <c r="F250" s="19">
        <v>12</v>
      </c>
      <c r="G250" s="31">
        <v>0</v>
      </c>
      <c r="H250" s="50">
        <v>27.08</v>
      </c>
      <c r="I250" s="25">
        <f t="shared" si="13"/>
        <v>0.4</v>
      </c>
      <c r="J250" s="25">
        <v>0</v>
      </c>
      <c r="K250" s="26">
        <f t="shared" si="14"/>
        <v>16.247999999999998</v>
      </c>
      <c r="L250" s="32">
        <f>K250*G250</f>
        <v>0</v>
      </c>
      <c r="M250" s="28" t="s">
        <v>42</v>
      </c>
      <c r="N250" s="29"/>
      <c r="O250" s="29"/>
    </row>
    <row r="251" spans="1:15" ht="140.1" customHeight="1" x14ac:dyDescent="0.25">
      <c r="A251" s="18">
        <v>36</v>
      </c>
      <c r="B251" s="19">
        <v>8431</v>
      </c>
      <c r="C251" s="20">
        <v>8413491017105</v>
      </c>
      <c r="D251" s="21"/>
      <c r="E251" s="22" t="s">
        <v>425</v>
      </c>
      <c r="F251" s="19">
        <v>20</v>
      </c>
      <c r="G251" s="23">
        <v>0</v>
      </c>
      <c r="H251" s="50">
        <v>28.6</v>
      </c>
      <c r="I251" s="25">
        <f t="shared" si="13"/>
        <v>0.4</v>
      </c>
      <c r="J251" s="25">
        <v>0</v>
      </c>
      <c r="K251" s="26">
        <f t="shared" si="14"/>
        <v>17.16</v>
      </c>
      <c r="L251" s="27">
        <f t="shared" si="16"/>
        <v>0</v>
      </c>
      <c r="M251" s="28" t="s">
        <v>35</v>
      </c>
      <c r="N251" s="29"/>
      <c r="O251" s="29"/>
    </row>
    <row r="252" spans="1:15" ht="140.1" customHeight="1" x14ac:dyDescent="0.25">
      <c r="A252" s="18">
        <v>36</v>
      </c>
      <c r="B252" s="19">
        <v>8432</v>
      </c>
      <c r="C252" s="20">
        <v>8413491017112</v>
      </c>
      <c r="D252" s="21"/>
      <c r="E252" s="22" t="s">
        <v>426</v>
      </c>
      <c r="F252" s="19">
        <v>20</v>
      </c>
      <c r="G252" s="23">
        <v>0</v>
      </c>
      <c r="H252" s="50">
        <v>28.6</v>
      </c>
      <c r="I252" s="25">
        <f t="shared" si="13"/>
        <v>0.4</v>
      </c>
      <c r="J252" s="25">
        <v>0</v>
      </c>
      <c r="K252" s="26">
        <f t="shared" si="14"/>
        <v>17.16</v>
      </c>
      <c r="L252" s="27">
        <f t="shared" si="16"/>
        <v>0</v>
      </c>
      <c r="M252" s="28" t="s">
        <v>35</v>
      </c>
      <c r="N252" s="29"/>
      <c r="O252" s="29"/>
    </row>
    <row r="253" spans="1:15" ht="140.1" customHeight="1" x14ac:dyDescent="0.25">
      <c r="A253" s="18">
        <v>37</v>
      </c>
      <c r="B253" s="19">
        <v>8465</v>
      </c>
      <c r="C253" s="20" t="s">
        <v>427</v>
      </c>
      <c r="D253" s="21"/>
      <c r="E253" s="22" t="s">
        <v>428</v>
      </c>
      <c r="F253" s="19">
        <v>10</v>
      </c>
      <c r="G253" s="23">
        <v>0</v>
      </c>
      <c r="H253" s="50">
        <v>9.7200000000000006</v>
      </c>
      <c r="I253" s="25">
        <f t="shared" si="13"/>
        <v>0.4</v>
      </c>
      <c r="J253" s="25">
        <v>0</v>
      </c>
      <c r="K253" s="26">
        <f t="shared" si="14"/>
        <v>5.8319999999999999</v>
      </c>
      <c r="L253" s="27">
        <f t="shared" si="16"/>
        <v>0</v>
      </c>
      <c r="M253" s="28" t="s">
        <v>35</v>
      </c>
      <c r="N253" s="29"/>
      <c r="O253" s="29"/>
    </row>
    <row r="254" spans="1:15" ht="140.1" customHeight="1" x14ac:dyDescent="0.25">
      <c r="A254" s="18">
        <v>37</v>
      </c>
      <c r="B254" s="36">
        <v>8455</v>
      </c>
      <c r="C254" s="20">
        <v>8413491017136</v>
      </c>
      <c r="D254" s="21"/>
      <c r="E254" s="22" t="s">
        <v>429</v>
      </c>
      <c r="F254" s="19">
        <v>10</v>
      </c>
      <c r="G254" s="23">
        <v>0</v>
      </c>
      <c r="H254" s="50">
        <v>10.96</v>
      </c>
      <c r="I254" s="25">
        <f t="shared" si="13"/>
        <v>0.4</v>
      </c>
      <c r="J254" s="25">
        <v>0</v>
      </c>
      <c r="K254" s="26">
        <f t="shared" si="14"/>
        <v>6.5760000000000005</v>
      </c>
      <c r="L254" s="27">
        <f>K254*G254</f>
        <v>0</v>
      </c>
      <c r="M254" s="28" t="s">
        <v>35</v>
      </c>
      <c r="N254" s="29"/>
      <c r="O254" s="29"/>
    </row>
    <row r="255" spans="1:15" ht="140.1" customHeight="1" x14ac:dyDescent="0.25">
      <c r="A255" s="30">
        <v>37</v>
      </c>
      <c r="B255" s="36">
        <v>8450</v>
      </c>
      <c r="C255" s="20">
        <v>8413491012629</v>
      </c>
      <c r="D255" s="21"/>
      <c r="E255" s="22" t="s">
        <v>430</v>
      </c>
      <c r="F255" s="19">
        <v>10</v>
      </c>
      <c r="G255" s="31">
        <v>0</v>
      </c>
      <c r="H255" s="50">
        <v>10.96</v>
      </c>
      <c r="I255" s="25">
        <f t="shared" si="13"/>
        <v>0.4</v>
      </c>
      <c r="J255" s="25">
        <v>0</v>
      </c>
      <c r="K255" s="26">
        <f t="shared" si="14"/>
        <v>6.5760000000000005</v>
      </c>
      <c r="L255" s="32">
        <f>K255*G255</f>
        <v>0</v>
      </c>
      <c r="M255" s="28" t="s">
        <v>42</v>
      </c>
      <c r="N255" s="29"/>
      <c r="O255" s="29"/>
    </row>
    <row r="256" spans="1:15" ht="140.1" customHeight="1" x14ac:dyDescent="0.25">
      <c r="A256" s="18">
        <v>37</v>
      </c>
      <c r="B256" s="19">
        <v>8460</v>
      </c>
      <c r="C256" s="20">
        <v>8413491014647</v>
      </c>
      <c r="D256" s="21"/>
      <c r="E256" s="22" t="s">
        <v>431</v>
      </c>
      <c r="F256" s="19">
        <v>6</v>
      </c>
      <c r="G256" s="23">
        <v>0</v>
      </c>
      <c r="H256" s="50">
        <v>19.23</v>
      </c>
      <c r="I256" s="25">
        <f t="shared" si="13"/>
        <v>0.4</v>
      </c>
      <c r="J256" s="25">
        <v>0</v>
      </c>
      <c r="K256" s="26">
        <f t="shared" si="14"/>
        <v>11.538</v>
      </c>
      <c r="L256" s="27">
        <f t="shared" si="16"/>
        <v>0</v>
      </c>
      <c r="M256" s="28" t="s">
        <v>35</v>
      </c>
      <c r="N256" s="29"/>
      <c r="O256" s="29"/>
    </row>
    <row r="257" spans="1:15" ht="159.94999999999999" customHeight="1" x14ac:dyDescent="0.25">
      <c r="A257" s="30">
        <v>37</v>
      </c>
      <c r="B257" s="19">
        <v>9110</v>
      </c>
      <c r="C257" s="20">
        <v>8413491027500</v>
      </c>
      <c r="D257" s="55"/>
      <c r="E257" s="35" t="s">
        <v>432</v>
      </c>
      <c r="F257" s="46">
        <v>6</v>
      </c>
      <c r="G257" s="31">
        <v>0</v>
      </c>
      <c r="H257" s="50">
        <v>18.64</v>
      </c>
      <c r="I257" s="25">
        <f t="shared" si="13"/>
        <v>0.4</v>
      </c>
      <c r="J257" s="25">
        <v>0</v>
      </c>
      <c r="K257" s="26">
        <f t="shared" si="14"/>
        <v>11.183999999999999</v>
      </c>
      <c r="L257" s="32">
        <f t="shared" si="16"/>
        <v>0</v>
      </c>
      <c r="M257" s="28" t="s">
        <v>35</v>
      </c>
      <c r="N257" s="29"/>
      <c r="O257" s="29"/>
    </row>
    <row r="258" spans="1:15" ht="65.099999999999994" customHeight="1" x14ac:dyDescent="0.25">
      <c r="A258" s="56" t="s">
        <v>433</v>
      </c>
      <c r="B258" s="19">
        <v>8280</v>
      </c>
      <c r="C258" s="20">
        <v>8413491082806</v>
      </c>
      <c r="D258" s="108"/>
      <c r="E258" s="45" t="s">
        <v>434</v>
      </c>
      <c r="F258" s="46">
        <v>6</v>
      </c>
      <c r="G258" s="31">
        <v>0</v>
      </c>
      <c r="H258" s="50">
        <v>21.45</v>
      </c>
      <c r="I258" s="25">
        <f t="shared" si="13"/>
        <v>0.4</v>
      </c>
      <c r="J258" s="25">
        <v>0</v>
      </c>
      <c r="K258" s="26">
        <f t="shared" si="14"/>
        <v>12.87</v>
      </c>
      <c r="L258" s="32">
        <f t="shared" ref="L258:L267" si="17">G258*K258</f>
        <v>0</v>
      </c>
      <c r="M258" s="28" t="s">
        <v>42</v>
      </c>
      <c r="N258" s="29"/>
      <c r="O258" s="29"/>
    </row>
    <row r="259" spans="1:15" ht="65.099999999999994" customHeight="1" x14ac:dyDescent="0.25">
      <c r="A259" s="56" t="s">
        <v>433</v>
      </c>
      <c r="B259" s="42">
        <v>8281</v>
      </c>
      <c r="C259" s="57">
        <v>8413491082813</v>
      </c>
      <c r="D259" s="108"/>
      <c r="E259" s="48" t="s">
        <v>435</v>
      </c>
      <c r="F259" s="46">
        <v>6</v>
      </c>
      <c r="G259" s="31">
        <v>0</v>
      </c>
      <c r="H259" s="50">
        <v>22.9</v>
      </c>
      <c r="I259" s="25">
        <f t="shared" si="13"/>
        <v>0.4</v>
      </c>
      <c r="J259" s="25">
        <v>0</v>
      </c>
      <c r="K259" s="26">
        <f t="shared" si="14"/>
        <v>13.739999999999998</v>
      </c>
      <c r="L259" s="32">
        <f t="shared" si="17"/>
        <v>0</v>
      </c>
      <c r="M259" s="28" t="s">
        <v>42</v>
      </c>
      <c r="N259" s="29"/>
      <c r="O259" s="29"/>
    </row>
    <row r="260" spans="1:15" ht="65.099999999999994" customHeight="1" x14ac:dyDescent="0.25">
      <c r="A260" s="56" t="s">
        <v>433</v>
      </c>
      <c r="B260" s="42">
        <v>8282</v>
      </c>
      <c r="C260" s="57">
        <v>8413491082820</v>
      </c>
      <c r="D260" s="108"/>
      <c r="E260" s="48" t="s">
        <v>436</v>
      </c>
      <c r="F260" s="46">
        <v>6</v>
      </c>
      <c r="G260" s="31">
        <v>0</v>
      </c>
      <c r="H260" s="50">
        <v>23.85</v>
      </c>
      <c r="I260" s="25">
        <f t="shared" si="13"/>
        <v>0.4</v>
      </c>
      <c r="J260" s="25">
        <v>0</v>
      </c>
      <c r="K260" s="26">
        <f t="shared" si="14"/>
        <v>14.31</v>
      </c>
      <c r="L260" s="32">
        <f t="shared" si="17"/>
        <v>0</v>
      </c>
      <c r="M260" s="28" t="s">
        <v>42</v>
      </c>
      <c r="N260" s="29"/>
      <c r="O260" s="29"/>
    </row>
    <row r="261" spans="1:15" ht="65.099999999999994" customHeight="1" x14ac:dyDescent="0.25">
      <c r="A261" s="56" t="s">
        <v>433</v>
      </c>
      <c r="B261" s="42">
        <v>8283</v>
      </c>
      <c r="C261" s="57">
        <v>8413491082837</v>
      </c>
      <c r="D261" s="108"/>
      <c r="E261" s="48" t="s">
        <v>437</v>
      </c>
      <c r="F261" s="46">
        <v>6</v>
      </c>
      <c r="G261" s="31">
        <v>0</v>
      </c>
      <c r="H261" s="50">
        <v>25.42</v>
      </c>
      <c r="I261" s="25">
        <f t="shared" si="13"/>
        <v>0.4</v>
      </c>
      <c r="J261" s="25">
        <v>0</v>
      </c>
      <c r="K261" s="26">
        <f t="shared" si="14"/>
        <v>15.252000000000001</v>
      </c>
      <c r="L261" s="32">
        <f t="shared" si="17"/>
        <v>0</v>
      </c>
      <c r="M261" s="28" t="s">
        <v>42</v>
      </c>
      <c r="N261" s="29"/>
      <c r="O261" s="29"/>
    </row>
    <row r="262" spans="1:15" ht="65.099999999999994" customHeight="1" x14ac:dyDescent="0.25">
      <c r="A262" s="56" t="s">
        <v>433</v>
      </c>
      <c r="B262" s="42">
        <v>8284</v>
      </c>
      <c r="C262" s="57">
        <v>8413491082844</v>
      </c>
      <c r="D262" s="108"/>
      <c r="E262" s="48" t="s">
        <v>438</v>
      </c>
      <c r="F262" s="46">
        <v>6</v>
      </c>
      <c r="G262" s="31">
        <v>0</v>
      </c>
      <c r="H262" s="50">
        <v>26.74</v>
      </c>
      <c r="I262" s="25">
        <f t="shared" si="13"/>
        <v>0.4</v>
      </c>
      <c r="J262" s="25">
        <v>0</v>
      </c>
      <c r="K262" s="26">
        <f t="shared" si="14"/>
        <v>16.043999999999997</v>
      </c>
      <c r="L262" s="32">
        <f t="shared" si="17"/>
        <v>0</v>
      </c>
      <c r="M262" s="28" t="s">
        <v>42</v>
      </c>
      <c r="N262" s="29"/>
      <c r="O262" s="29"/>
    </row>
    <row r="263" spans="1:15" ht="65.099999999999994" customHeight="1" x14ac:dyDescent="0.25">
      <c r="A263" s="56" t="s">
        <v>433</v>
      </c>
      <c r="B263" s="42">
        <v>8285</v>
      </c>
      <c r="C263" s="57">
        <v>8413491082851</v>
      </c>
      <c r="D263" s="108"/>
      <c r="E263" s="48" t="s">
        <v>439</v>
      </c>
      <c r="F263" s="46">
        <v>6</v>
      </c>
      <c r="G263" s="31">
        <v>0</v>
      </c>
      <c r="H263" s="50">
        <v>27.92</v>
      </c>
      <c r="I263" s="25">
        <f t="shared" si="13"/>
        <v>0.4</v>
      </c>
      <c r="J263" s="25">
        <v>0</v>
      </c>
      <c r="K263" s="26">
        <f t="shared" si="14"/>
        <v>16.751999999999999</v>
      </c>
      <c r="L263" s="32">
        <f t="shared" si="17"/>
        <v>0</v>
      </c>
      <c r="M263" s="28" t="s">
        <v>42</v>
      </c>
      <c r="N263" s="29"/>
      <c r="O263" s="29"/>
    </row>
    <row r="264" spans="1:15" ht="65.099999999999994" customHeight="1" x14ac:dyDescent="0.25">
      <c r="A264" s="56" t="s">
        <v>433</v>
      </c>
      <c r="B264" s="42">
        <v>8286</v>
      </c>
      <c r="C264" s="57">
        <v>8413491082868</v>
      </c>
      <c r="D264" s="108"/>
      <c r="E264" s="48" t="s">
        <v>440</v>
      </c>
      <c r="F264" s="46">
        <v>6</v>
      </c>
      <c r="G264" s="31">
        <v>0</v>
      </c>
      <c r="H264" s="50">
        <v>30.1</v>
      </c>
      <c r="I264" s="25">
        <f t="shared" si="13"/>
        <v>0.4</v>
      </c>
      <c r="J264" s="25">
        <v>0</v>
      </c>
      <c r="K264" s="26">
        <f t="shared" si="14"/>
        <v>18.059999999999999</v>
      </c>
      <c r="L264" s="32">
        <f t="shared" si="17"/>
        <v>0</v>
      </c>
      <c r="M264" s="28" t="s">
        <v>42</v>
      </c>
      <c r="N264" s="29"/>
      <c r="O264" s="29"/>
    </row>
    <row r="265" spans="1:15" ht="65.099999999999994" customHeight="1" x14ac:dyDescent="0.25">
      <c r="A265" s="56" t="s">
        <v>433</v>
      </c>
      <c r="B265" s="42">
        <v>8287</v>
      </c>
      <c r="C265" s="57">
        <v>8413491082875</v>
      </c>
      <c r="D265" s="108"/>
      <c r="E265" s="48" t="s">
        <v>441</v>
      </c>
      <c r="F265" s="46">
        <v>6</v>
      </c>
      <c r="G265" s="31">
        <v>0</v>
      </c>
      <c r="H265" s="50">
        <v>36.93</v>
      </c>
      <c r="I265" s="25">
        <f t="shared" si="13"/>
        <v>0.4</v>
      </c>
      <c r="J265" s="25">
        <v>0</v>
      </c>
      <c r="K265" s="26">
        <f t="shared" si="14"/>
        <v>22.157999999999998</v>
      </c>
      <c r="L265" s="32">
        <f t="shared" si="17"/>
        <v>0</v>
      </c>
      <c r="M265" s="28" t="s">
        <v>42</v>
      </c>
      <c r="N265" s="29"/>
      <c r="O265" s="29"/>
    </row>
    <row r="266" spans="1:15" ht="65.099999999999994" customHeight="1" x14ac:dyDescent="0.25">
      <c r="A266" s="56" t="s">
        <v>433</v>
      </c>
      <c r="B266" s="42">
        <v>8288</v>
      </c>
      <c r="C266" s="57">
        <v>8413491082882</v>
      </c>
      <c r="D266" s="108"/>
      <c r="E266" s="48" t="s">
        <v>442</v>
      </c>
      <c r="F266" s="46">
        <v>6</v>
      </c>
      <c r="G266" s="31">
        <v>0</v>
      </c>
      <c r="H266" s="50">
        <v>39.43</v>
      </c>
      <c r="I266" s="25">
        <f t="shared" si="13"/>
        <v>0.4</v>
      </c>
      <c r="J266" s="25">
        <v>0</v>
      </c>
      <c r="K266" s="26">
        <f t="shared" si="14"/>
        <v>23.657999999999998</v>
      </c>
      <c r="L266" s="32">
        <f t="shared" si="17"/>
        <v>0</v>
      </c>
      <c r="M266" s="28" t="s">
        <v>42</v>
      </c>
      <c r="N266" s="29"/>
      <c r="O266" s="29"/>
    </row>
    <row r="267" spans="1:15" ht="65.099999999999994" customHeight="1" x14ac:dyDescent="0.25">
      <c r="A267" s="56" t="s">
        <v>433</v>
      </c>
      <c r="B267" s="42">
        <v>8289</v>
      </c>
      <c r="C267" s="57">
        <v>8413491082899</v>
      </c>
      <c r="D267" s="108"/>
      <c r="E267" s="48" t="s">
        <v>443</v>
      </c>
      <c r="F267" s="46">
        <v>6</v>
      </c>
      <c r="G267" s="31">
        <v>0</v>
      </c>
      <c r="H267" s="50">
        <v>48.54</v>
      </c>
      <c r="I267" s="25">
        <f t="shared" si="13"/>
        <v>0.4</v>
      </c>
      <c r="J267" s="25">
        <v>0</v>
      </c>
      <c r="K267" s="26">
        <f t="shared" si="14"/>
        <v>29.123999999999999</v>
      </c>
      <c r="L267" s="32">
        <f t="shared" si="17"/>
        <v>0</v>
      </c>
      <c r="M267" s="28" t="s">
        <v>42</v>
      </c>
      <c r="N267" s="29"/>
      <c r="O267" s="29"/>
    </row>
    <row r="268" spans="1:15" ht="69.95" customHeight="1" x14ac:dyDescent="0.25">
      <c r="A268" s="56" t="s">
        <v>433</v>
      </c>
      <c r="B268" s="42" t="s">
        <v>444</v>
      </c>
      <c r="C268" s="57">
        <v>8413491296500</v>
      </c>
      <c r="D268" s="108"/>
      <c r="E268" s="48" t="s">
        <v>445</v>
      </c>
      <c r="F268" s="46">
        <v>12</v>
      </c>
      <c r="G268" s="31">
        <v>0</v>
      </c>
      <c r="H268" s="50">
        <v>8.1199999999999992</v>
      </c>
      <c r="I268" s="25">
        <f t="shared" si="13"/>
        <v>0.4</v>
      </c>
      <c r="J268" s="25">
        <v>0</v>
      </c>
      <c r="K268" s="26">
        <f t="shared" si="14"/>
        <v>4.871999999999999</v>
      </c>
      <c r="L268" s="32">
        <f>G268*K268</f>
        <v>0</v>
      </c>
      <c r="M268" s="28" t="s">
        <v>42</v>
      </c>
      <c r="N268" s="29"/>
      <c r="O268" s="29"/>
    </row>
    <row r="269" spans="1:15" ht="69.95" customHeight="1" x14ac:dyDescent="0.25">
      <c r="A269" s="56" t="s">
        <v>433</v>
      </c>
      <c r="B269" s="42" t="s">
        <v>446</v>
      </c>
      <c r="C269" s="57">
        <v>8413491296586</v>
      </c>
      <c r="D269" s="108"/>
      <c r="E269" s="48" t="s">
        <v>447</v>
      </c>
      <c r="F269" s="46">
        <v>12</v>
      </c>
      <c r="G269" s="31">
        <v>0</v>
      </c>
      <c r="H269" s="50">
        <v>8.1199999999999992</v>
      </c>
      <c r="I269" s="25">
        <f t="shared" si="13"/>
        <v>0.4</v>
      </c>
      <c r="J269" s="25">
        <v>0</v>
      </c>
      <c r="K269" s="26">
        <f t="shared" si="14"/>
        <v>4.871999999999999</v>
      </c>
      <c r="L269" s="32">
        <f>G269*K269</f>
        <v>0</v>
      </c>
      <c r="M269" s="28" t="s">
        <v>42</v>
      </c>
      <c r="N269" s="29"/>
      <c r="O269" s="29"/>
    </row>
    <row r="270" spans="1:15" ht="69.95" customHeight="1" x14ac:dyDescent="0.25">
      <c r="A270" s="56" t="s">
        <v>433</v>
      </c>
      <c r="B270" s="42" t="s">
        <v>448</v>
      </c>
      <c r="C270" s="57">
        <v>8413491296517</v>
      </c>
      <c r="D270" s="108"/>
      <c r="E270" s="48" t="s">
        <v>449</v>
      </c>
      <c r="F270" s="46">
        <v>12</v>
      </c>
      <c r="G270" s="31">
        <v>0</v>
      </c>
      <c r="H270" s="50">
        <v>10.83</v>
      </c>
      <c r="I270" s="25">
        <f t="shared" si="13"/>
        <v>0.4</v>
      </c>
      <c r="J270" s="25">
        <v>0</v>
      </c>
      <c r="K270" s="26">
        <f t="shared" si="14"/>
        <v>6.4980000000000002</v>
      </c>
      <c r="L270" s="32">
        <f>G270*K270</f>
        <v>0</v>
      </c>
      <c r="M270" s="28" t="s">
        <v>42</v>
      </c>
      <c r="N270" s="29"/>
      <c r="O270" s="29"/>
    </row>
    <row r="271" spans="1:15" ht="69.95" customHeight="1" x14ac:dyDescent="0.25">
      <c r="A271" s="56" t="s">
        <v>433</v>
      </c>
      <c r="B271" s="42" t="s">
        <v>450</v>
      </c>
      <c r="C271" s="57">
        <v>8413491296593</v>
      </c>
      <c r="D271" s="108"/>
      <c r="E271" s="48" t="s">
        <v>451</v>
      </c>
      <c r="F271" s="46">
        <v>12</v>
      </c>
      <c r="G271" s="31">
        <v>0</v>
      </c>
      <c r="H271" s="50">
        <v>10.83</v>
      </c>
      <c r="I271" s="25">
        <f t="shared" si="13"/>
        <v>0.4</v>
      </c>
      <c r="J271" s="25">
        <v>0</v>
      </c>
      <c r="K271" s="26">
        <f t="shared" si="14"/>
        <v>6.4980000000000002</v>
      </c>
      <c r="L271" s="32">
        <f>G271*K271</f>
        <v>0</v>
      </c>
      <c r="M271" s="28" t="s">
        <v>42</v>
      </c>
      <c r="N271" s="29"/>
      <c r="O271" s="29"/>
    </row>
    <row r="272" spans="1:15" ht="110.1" customHeight="1" x14ac:dyDescent="0.25">
      <c r="A272" s="56" t="s">
        <v>433</v>
      </c>
      <c r="B272" s="42">
        <v>29660</v>
      </c>
      <c r="C272" s="57">
        <v>8413491296609</v>
      </c>
      <c r="D272" s="21"/>
      <c r="E272" s="48" t="s">
        <v>452</v>
      </c>
      <c r="F272" s="46">
        <v>10</v>
      </c>
      <c r="G272" s="31">
        <v>0</v>
      </c>
      <c r="H272" s="50">
        <v>9.3000000000000007</v>
      </c>
      <c r="I272" s="25">
        <f t="shared" si="13"/>
        <v>0.4</v>
      </c>
      <c r="J272" s="25">
        <v>0</v>
      </c>
      <c r="K272" s="26">
        <f t="shared" si="14"/>
        <v>5.58</v>
      </c>
      <c r="L272" s="32">
        <f>G272*K272</f>
        <v>0</v>
      </c>
      <c r="M272" s="28" t="s">
        <v>42</v>
      </c>
      <c r="N272" s="29"/>
      <c r="O272" s="29"/>
    </row>
    <row r="273" spans="1:15" ht="120" customHeight="1" x14ac:dyDescent="0.25">
      <c r="A273" s="56" t="s">
        <v>433</v>
      </c>
      <c r="B273" s="19" t="s">
        <v>453</v>
      </c>
      <c r="C273" s="20">
        <v>8413491854014</v>
      </c>
      <c r="D273" s="21"/>
      <c r="E273" s="35" t="s">
        <v>454</v>
      </c>
      <c r="F273" s="19">
        <v>5</v>
      </c>
      <c r="G273" s="31">
        <v>0</v>
      </c>
      <c r="H273" s="50">
        <v>14.27</v>
      </c>
      <c r="I273" s="25">
        <f t="shared" si="13"/>
        <v>0.4</v>
      </c>
      <c r="J273" s="25">
        <v>0</v>
      </c>
      <c r="K273" s="26">
        <f t="shared" si="14"/>
        <v>8.5619999999999994</v>
      </c>
      <c r="L273" s="32">
        <f t="shared" ref="L273:L336" si="18">G273*K273</f>
        <v>0</v>
      </c>
      <c r="M273" s="28" t="s">
        <v>35</v>
      </c>
      <c r="N273" s="29"/>
      <c r="O273" s="29"/>
    </row>
    <row r="274" spans="1:15" ht="120" customHeight="1" x14ac:dyDescent="0.25">
      <c r="A274" s="56" t="s">
        <v>433</v>
      </c>
      <c r="B274" s="19" t="s">
        <v>455</v>
      </c>
      <c r="C274" s="20">
        <v>8413491854021</v>
      </c>
      <c r="D274" s="21"/>
      <c r="E274" s="35" t="s">
        <v>456</v>
      </c>
      <c r="F274" s="19">
        <v>5</v>
      </c>
      <c r="G274" s="31">
        <v>0</v>
      </c>
      <c r="H274" s="50">
        <v>14.27</v>
      </c>
      <c r="I274" s="25">
        <f t="shared" si="13"/>
        <v>0.4</v>
      </c>
      <c r="J274" s="25">
        <v>0</v>
      </c>
      <c r="K274" s="26">
        <f t="shared" si="14"/>
        <v>8.5619999999999994</v>
      </c>
      <c r="L274" s="32">
        <f t="shared" si="18"/>
        <v>0</v>
      </c>
      <c r="M274" s="28" t="s">
        <v>35</v>
      </c>
      <c r="N274" s="29"/>
      <c r="O274" s="29"/>
    </row>
    <row r="275" spans="1:15" ht="120" customHeight="1" x14ac:dyDescent="0.25">
      <c r="A275" s="56" t="s">
        <v>433</v>
      </c>
      <c r="B275" s="19" t="s">
        <v>457</v>
      </c>
      <c r="C275" s="20">
        <v>8413491854113</v>
      </c>
      <c r="D275" s="21"/>
      <c r="E275" s="35" t="s">
        <v>458</v>
      </c>
      <c r="F275" s="19">
        <v>5</v>
      </c>
      <c r="G275" s="31">
        <v>0</v>
      </c>
      <c r="H275" s="50">
        <v>14.27</v>
      </c>
      <c r="I275" s="25">
        <f t="shared" si="13"/>
        <v>0.4</v>
      </c>
      <c r="J275" s="25">
        <v>0</v>
      </c>
      <c r="K275" s="26">
        <f t="shared" si="14"/>
        <v>8.5619999999999994</v>
      </c>
      <c r="L275" s="32">
        <f t="shared" si="18"/>
        <v>0</v>
      </c>
      <c r="M275" s="28" t="s">
        <v>35</v>
      </c>
      <c r="N275" s="29"/>
      <c r="O275" s="29"/>
    </row>
    <row r="276" spans="1:15" ht="120" customHeight="1" x14ac:dyDescent="0.25">
      <c r="A276" s="56" t="s">
        <v>433</v>
      </c>
      <c r="B276" s="19" t="s">
        <v>459</v>
      </c>
      <c r="C276" s="20">
        <v>8413491854120</v>
      </c>
      <c r="D276" s="21"/>
      <c r="E276" s="35" t="s">
        <v>460</v>
      </c>
      <c r="F276" s="19">
        <v>5</v>
      </c>
      <c r="G276" s="31">
        <v>0</v>
      </c>
      <c r="H276" s="50">
        <v>14.27</v>
      </c>
      <c r="I276" s="25">
        <f t="shared" si="13"/>
        <v>0.4</v>
      </c>
      <c r="J276" s="25">
        <v>0</v>
      </c>
      <c r="K276" s="26">
        <f t="shared" si="14"/>
        <v>8.5619999999999994</v>
      </c>
      <c r="L276" s="32">
        <f t="shared" si="18"/>
        <v>0</v>
      </c>
      <c r="M276" s="28" t="s">
        <v>35</v>
      </c>
      <c r="N276" s="29"/>
      <c r="O276" s="29"/>
    </row>
    <row r="277" spans="1:15" ht="99.95" customHeight="1" x14ac:dyDescent="0.25">
      <c r="A277" s="56" t="s">
        <v>433</v>
      </c>
      <c r="B277" s="19" t="s">
        <v>461</v>
      </c>
      <c r="C277" s="20">
        <v>8413491021461</v>
      </c>
      <c r="D277" s="21"/>
      <c r="E277" s="35" t="s">
        <v>462</v>
      </c>
      <c r="F277" s="19">
        <v>5</v>
      </c>
      <c r="G277" s="31">
        <v>0</v>
      </c>
      <c r="H277" s="50">
        <v>22.43</v>
      </c>
      <c r="I277" s="25">
        <f t="shared" si="13"/>
        <v>0.4</v>
      </c>
      <c r="J277" s="25">
        <v>0</v>
      </c>
      <c r="K277" s="26">
        <f t="shared" si="14"/>
        <v>13.458</v>
      </c>
      <c r="L277" s="32">
        <f t="shared" si="18"/>
        <v>0</v>
      </c>
      <c r="M277" s="28" t="s">
        <v>42</v>
      </c>
      <c r="N277" s="29"/>
      <c r="O277" s="29"/>
    </row>
    <row r="278" spans="1:15" ht="99.95" customHeight="1" x14ac:dyDescent="0.25">
      <c r="A278" s="56" t="s">
        <v>433</v>
      </c>
      <c r="B278" s="19" t="s">
        <v>463</v>
      </c>
      <c r="C278" s="20">
        <v>8413491021478</v>
      </c>
      <c r="D278" s="21"/>
      <c r="E278" s="35" t="s">
        <v>464</v>
      </c>
      <c r="F278" s="19">
        <v>5</v>
      </c>
      <c r="G278" s="31">
        <v>0</v>
      </c>
      <c r="H278" s="50">
        <v>22.43</v>
      </c>
      <c r="I278" s="25">
        <f t="shared" si="13"/>
        <v>0.4</v>
      </c>
      <c r="J278" s="25">
        <v>0</v>
      </c>
      <c r="K278" s="26">
        <f t="shared" si="14"/>
        <v>13.458</v>
      </c>
      <c r="L278" s="32">
        <f t="shared" si="18"/>
        <v>0</v>
      </c>
      <c r="M278" s="28" t="s">
        <v>42</v>
      </c>
      <c r="N278" s="29"/>
      <c r="O278" s="29"/>
    </row>
    <row r="279" spans="1:15" ht="99.95" customHeight="1" x14ac:dyDescent="0.25">
      <c r="A279" s="56" t="s">
        <v>433</v>
      </c>
      <c r="B279" s="19" t="s">
        <v>465</v>
      </c>
      <c r="C279" s="20">
        <v>8413491021492</v>
      </c>
      <c r="D279" s="21"/>
      <c r="E279" s="35" t="s">
        <v>466</v>
      </c>
      <c r="F279" s="19">
        <v>5</v>
      </c>
      <c r="G279" s="31">
        <v>0</v>
      </c>
      <c r="H279" s="50">
        <v>22.43</v>
      </c>
      <c r="I279" s="25">
        <f t="shared" si="13"/>
        <v>0.4</v>
      </c>
      <c r="J279" s="25">
        <v>0</v>
      </c>
      <c r="K279" s="26">
        <f t="shared" si="14"/>
        <v>13.458</v>
      </c>
      <c r="L279" s="32">
        <f t="shared" si="18"/>
        <v>0</v>
      </c>
      <c r="M279" s="28" t="s">
        <v>42</v>
      </c>
      <c r="N279" s="29"/>
      <c r="O279" s="29"/>
    </row>
    <row r="280" spans="1:15" ht="180" customHeight="1" x14ac:dyDescent="0.25">
      <c r="A280" s="30">
        <v>47</v>
      </c>
      <c r="B280" s="19" t="s">
        <v>467</v>
      </c>
      <c r="C280" s="20">
        <v>8413491024844</v>
      </c>
      <c r="D280" s="21"/>
      <c r="E280" s="22" t="s">
        <v>468</v>
      </c>
      <c r="F280" s="19">
        <v>1</v>
      </c>
      <c r="G280" s="31">
        <v>0</v>
      </c>
      <c r="H280" s="50">
        <v>63.81</v>
      </c>
      <c r="I280" s="25" t="s">
        <v>469</v>
      </c>
      <c r="J280" s="25" t="s">
        <v>469</v>
      </c>
      <c r="K280" s="26">
        <f>H280</f>
        <v>63.81</v>
      </c>
      <c r="L280" s="32">
        <f t="shared" si="18"/>
        <v>0</v>
      </c>
      <c r="M280" s="28" t="s">
        <v>42</v>
      </c>
      <c r="N280" s="29"/>
      <c r="O280" s="29"/>
    </row>
    <row r="281" spans="1:15" ht="180" customHeight="1" x14ac:dyDescent="0.25">
      <c r="A281" s="30"/>
      <c r="B281" s="19" t="s">
        <v>470</v>
      </c>
      <c r="C281" s="20">
        <v>8413491028927</v>
      </c>
      <c r="D281" s="21"/>
      <c r="E281" s="22" t="s">
        <v>471</v>
      </c>
      <c r="F281" s="19">
        <v>1</v>
      </c>
      <c r="G281" s="31">
        <v>0</v>
      </c>
      <c r="H281" s="50">
        <v>113.3</v>
      </c>
      <c r="I281" s="25" t="s">
        <v>469</v>
      </c>
      <c r="J281" s="25" t="s">
        <v>469</v>
      </c>
      <c r="K281" s="26">
        <f t="shared" ref="K281:K359" si="19">H281</f>
        <v>113.3</v>
      </c>
      <c r="L281" s="32">
        <f t="shared" si="18"/>
        <v>0</v>
      </c>
      <c r="M281" s="28"/>
      <c r="N281" s="29"/>
      <c r="O281" s="29"/>
    </row>
    <row r="282" spans="1:15" ht="180" customHeight="1" x14ac:dyDescent="0.25">
      <c r="A282" s="30">
        <v>48</v>
      </c>
      <c r="B282" s="19" t="s">
        <v>472</v>
      </c>
      <c r="C282" s="20">
        <v>8413491025124</v>
      </c>
      <c r="D282" s="21"/>
      <c r="E282" s="48" t="s">
        <v>473</v>
      </c>
      <c r="F282" s="19">
        <v>1</v>
      </c>
      <c r="G282" s="31">
        <v>0</v>
      </c>
      <c r="H282" s="50">
        <v>48.15</v>
      </c>
      <c r="I282" s="25" t="s">
        <v>469</v>
      </c>
      <c r="J282" s="25" t="s">
        <v>469</v>
      </c>
      <c r="K282" s="26">
        <f t="shared" si="19"/>
        <v>48.15</v>
      </c>
      <c r="L282" s="32">
        <f t="shared" si="18"/>
        <v>0</v>
      </c>
      <c r="M282" s="28" t="s">
        <v>42</v>
      </c>
      <c r="N282" s="29"/>
      <c r="O282" s="29"/>
    </row>
    <row r="283" spans="1:15" ht="180" customHeight="1" x14ac:dyDescent="0.25">
      <c r="A283" s="58" t="s">
        <v>474</v>
      </c>
      <c r="B283" s="19" t="s">
        <v>475</v>
      </c>
      <c r="C283" s="20">
        <v>8413491027999</v>
      </c>
      <c r="D283" s="21"/>
      <c r="E283" s="48" t="s">
        <v>476</v>
      </c>
      <c r="F283" s="19">
        <v>1</v>
      </c>
      <c r="G283" s="31">
        <v>0</v>
      </c>
      <c r="H283" s="50">
        <v>113.3</v>
      </c>
      <c r="I283" s="25" t="s">
        <v>469</v>
      </c>
      <c r="J283" s="25" t="s">
        <v>469</v>
      </c>
      <c r="K283" s="26">
        <f t="shared" si="19"/>
        <v>113.3</v>
      </c>
      <c r="L283" s="32">
        <f t="shared" si="18"/>
        <v>0</v>
      </c>
      <c r="M283" s="28"/>
      <c r="N283" s="29"/>
      <c r="O283" s="29"/>
    </row>
    <row r="284" spans="1:15" ht="180" customHeight="1" x14ac:dyDescent="0.25">
      <c r="A284" s="30">
        <v>49</v>
      </c>
      <c r="B284" s="19" t="s">
        <v>477</v>
      </c>
      <c r="C284" s="20">
        <v>8413491025148</v>
      </c>
      <c r="D284" s="21"/>
      <c r="E284" s="22" t="s">
        <v>478</v>
      </c>
      <c r="F284" s="19">
        <v>1</v>
      </c>
      <c r="G284" s="31">
        <v>0</v>
      </c>
      <c r="H284" s="50">
        <v>24.21</v>
      </c>
      <c r="I284" s="25" t="s">
        <v>469</v>
      </c>
      <c r="J284" s="25" t="s">
        <v>469</v>
      </c>
      <c r="K284" s="26">
        <f t="shared" si="19"/>
        <v>24.21</v>
      </c>
      <c r="L284" s="32">
        <f t="shared" si="18"/>
        <v>0</v>
      </c>
      <c r="M284" s="28" t="s">
        <v>42</v>
      </c>
      <c r="N284" s="29"/>
      <c r="O284" s="29"/>
    </row>
    <row r="285" spans="1:15" ht="180" customHeight="1" x14ac:dyDescent="0.25">
      <c r="A285" s="30"/>
      <c r="B285" s="19" t="s">
        <v>479</v>
      </c>
      <c r="C285" s="20">
        <v>8413491029924</v>
      </c>
      <c r="D285" s="21"/>
      <c r="E285" s="22" t="s">
        <v>480</v>
      </c>
      <c r="F285" s="19">
        <v>1</v>
      </c>
      <c r="G285" s="31">
        <v>0</v>
      </c>
      <c r="H285" s="50">
        <v>40.69</v>
      </c>
      <c r="I285" s="25" t="s">
        <v>469</v>
      </c>
      <c r="J285" s="25" t="s">
        <v>469</v>
      </c>
      <c r="K285" s="26">
        <f t="shared" si="19"/>
        <v>40.69</v>
      </c>
      <c r="L285" s="32">
        <f t="shared" si="18"/>
        <v>0</v>
      </c>
      <c r="M285" s="28"/>
      <c r="N285" s="29"/>
      <c r="O285" s="29"/>
    </row>
    <row r="286" spans="1:15" ht="180" customHeight="1" x14ac:dyDescent="0.25">
      <c r="A286" s="30">
        <v>50</v>
      </c>
      <c r="B286" s="19" t="s">
        <v>481</v>
      </c>
      <c r="C286" s="20">
        <v>8413491025162</v>
      </c>
      <c r="D286" s="21"/>
      <c r="E286" s="22" t="s">
        <v>482</v>
      </c>
      <c r="F286" s="19">
        <v>1</v>
      </c>
      <c r="G286" s="31">
        <v>0</v>
      </c>
      <c r="H286" s="50">
        <v>118.45</v>
      </c>
      <c r="I286" s="25" t="s">
        <v>469</v>
      </c>
      <c r="J286" s="25" t="s">
        <v>469</v>
      </c>
      <c r="K286" s="26">
        <f t="shared" si="19"/>
        <v>118.45</v>
      </c>
      <c r="L286" s="32">
        <f t="shared" si="18"/>
        <v>0</v>
      </c>
      <c r="M286" s="28" t="s">
        <v>32</v>
      </c>
      <c r="N286" s="29"/>
      <c r="O286" s="29"/>
    </row>
    <row r="287" spans="1:15" ht="180" customHeight="1" x14ac:dyDescent="0.25">
      <c r="A287" s="30">
        <v>50</v>
      </c>
      <c r="B287" s="19" t="s">
        <v>483</v>
      </c>
      <c r="C287" s="20">
        <v>8413491027609</v>
      </c>
      <c r="D287" s="21"/>
      <c r="E287" s="22" t="s">
        <v>484</v>
      </c>
      <c r="F287" s="19">
        <v>1</v>
      </c>
      <c r="G287" s="31">
        <v>0</v>
      </c>
      <c r="H287" s="50">
        <v>100.68</v>
      </c>
      <c r="I287" s="25" t="s">
        <v>469</v>
      </c>
      <c r="J287" s="25" t="s">
        <v>469</v>
      </c>
      <c r="K287" s="26">
        <f t="shared" si="19"/>
        <v>100.68</v>
      </c>
      <c r="L287" s="32">
        <f t="shared" si="18"/>
        <v>0</v>
      </c>
      <c r="M287" s="28"/>
      <c r="N287" s="29"/>
      <c r="O287" s="29"/>
    </row>
    <row r="288" spans="1:15" ht="180" customHeight="1" x14ac:dyDescent="0.25">
      <c r="A288" s="30"/>
      <c r="B288" s="19" t="s">
        <v>1453</v>
      </c>
      <c r="C288" s="20">
        <v>8413491031552</v>
      </c>
      <c r="D288" s="21"/>
      <c r="E288" s="22" t="s">
        <v>1454</v>
      </c>
      <c r="F288" s="19">
        <v>1</v>
      </c>
      <c r="G288" s="31">
        <v>0</v>
      </c>
      <c r="H288" s="126">
        <v>180</v>
      </c>
      <c r="I288" s="25" t="s">
        <v>469</v>
      </c>
      <c r="J288" s="25" t="s">
        <v>469</v>
      </c>
      <c r="K288" s="26">
        <f t="shared" si="19"/>
        <v>180</v>
      </c>
      <c r="L288" s="32">
        <f t="shared" si="18"/>
        <v>0</v>
      </c>
      <c r="M288" s="28"/>
      <c r="N288" s="29"/>
      <c r="O288" s="29"/>
    </row>
    <row r="289" spans="1:15" ht="180" customHeight="1" x14ac:dyDescent="0.25">
      <c r="A289" s="59"/>
      <c r="B289" s="19" t="s">
        <v>1455</v>
      </c>
      <c r="C289" s="20">
        <v>8413491033099</v>
      </c>
      <c r="D289" s="55"/>
      <c r="E289" s="22" t="s">
        <v>1456</v>
      </c>
      <c r="F289" s="19">
        <v>1</v>
      </c>
      <c r="G289" s="31"/>
      <c r="H289" s="126">
        <v>215</v>
      </c>
      <c r="I289" s="75" t="s">
        <v>469</v>
      </c>
      <c r="J289" s="75" t="s">
        <v>469</v>
      </c>
      <c r="K289" s="26">
        <f>H289</f>
        <v>215</v>
      </c>
      <c r="L289" s="32"/>
      <c r="M289" s="130"/>
      <c r="N289" s="29"/>
      <c r="O289" s="29"/>
    </row>
    <row r="290" spans="1:15" ht="180" customHeight="1" x14ac:dyDescent="0.25">
      <c r="A290" s="30">
        <v>52</v>
      </c>
      <c r="B290" s="19" t="s">
        <v>485</v>
      </c>
      <c r="C290" s="20">
        <v>8413491027043</v>
      </c>
      <c r="D290" s="21"/>
      <c r="E290" s="22" t="s">
        <v>486</v>
      </c>
      <c r="F290" s="19">
        <v>1</v>
      </c>
      <c r="G290" s="31">
        <v>0</v>
      </c>
      <c r="H290" s="50">
        <v>57.63</v>
      </c>
      <c r="I290" s="25" t="s">
        <v>469</v>
      </c>
      <c r="J290" s="25" t="s">
        <v>469</v>
      </c>
      <c r="K290" s="26">
        <f t="shared" si="19"/>
        <v>57.63</v>
      </c>
      <c r="L290" s="32">
        <f t="shared" si="18"/>
        <v>0</v>
      </c>
      <c r="M290" s="28" t="s">
        <v>32</v>
      </c>
      <c r="N290" s="29"/>
      <c r="O290" s="29"/>
    </row>
    <row r="291" spans="1:15" ht="180" customHeight="1" x14ac:dyDescent="0.25">
      <c r="A291" s="30">
        <v>53</v>
      </c>
      <c r="B291" s="19" t="s">
        <v>487</v>
      </c>
      <c r="C291" s="20">
        <v>8413491025933</v>
      </c>
      <c r="D291" s="21"/>
      <c r="E291" s="22" t="s">
        <v>488</v>
      </c>
      <c r="F291" s="19">
        <v>1</v>
      </c>
      <c r="G291" s="31">
        <v>0</v>
      </c>
      <c r="H291" s="50">
        <v>82.3</v>
      </c>
      <c r="I291" s="25" t="s">
        <v>469</v>
      </c>
      <c r="J291" s="25" t="s">
        <v>469</v>
      </c>
      <c r="K291" s="26">
        <f t="shared" si="19"/>
        <v>82.3</v>
      </c>
      <c r="L291" s="32">
        <f t="shared" si="18"/>
        <v>0</v>
      </c>
      <c r="M291" s="28" t="s">
        <v>42</v>
      </c>
      <c r="N291" s="29"/>
      <c r="O291" s="29"/>
    </row>
    <row r="292" spans="1:15" ht="180" customHeight="1" x14ac:dyDescent="0.25">
      <c r="A292" s="30">
        <v>54</v>
      </c>
      <c r="B292" s="19" t="s">
        <v>489</v>
      </c>
      <c r="C292" s="20">
        <v>8413491025940</v>
      </c>
      <c r="D292" s="21"/>
      <c r="E292" s="22" t="s">
        <v>490</v>
      </c>
      <c r="F292" s="19">
        <v>1</v>
      </c>
      <c r="G292" s="31">
        <v>0</v>
      </c>
      <c r="H292" s="50">
        <v>108.15</v>
      </c>
      <c r="I292" s="25" t="s">
        <v>469</v>
      </c>
      <c r="J292" s="25" t="s">
        <v>469</v>
      </c>
      <c r="K292" s="26">
        <f t="shared" si="19"/>
        <v>108.15</v>
      </c>
      <c r="L292" s="32">
        <f t="shared" si="18"/>
        <v>0</v>
      </c>
      <c r="M292" s="28" t="s">
        <v>32</v>
      </c>
      <c r="N292" s="29"/>
      <c r="O292" s="29"/>
    </row>
    <row r="293" spans="1:15" ht="180" customHeight="1" x14ac:dyDescent="0.25">
      <c r="A293" s="30">
        <v>58</v>
      </c>
      <c r="B293" s="19" t="s">
        <v>491</v>
      </c>
      <c r="C293" s="20">
        <v>8413491019925</v>
      </c>
      <c r="D293" s="21"/>
      <c r="E293" s="22" t="s">
        <v>492</v>
      </c>
      <c r="F293" s="19">
        <v>1</v>
      </c>
      <c r="G293" s="31">
        <v>0</v>
      </c>
      <c r="H293" s="50">
        <v>144.15</v>
      </c>
      <c r="I293" s="25" t="s">
        <v>469</v>
      </c>
      <c r="J293" s="25" t="s">
        <v>469</v>
      </c>
      <c r="K293" s="26">
        <f t="shared" si="19"/>
        <v>144.15</v>
      </c>
      <c r="L293" s="32">
        <f t="shared" si="18"/>
        <v>0</v>
      </c>
      <c r="M293" s="28" t="s">
        <v>32</v>
      </c>
      <c r="N293" s="29"/>
      <c r="O293" s="29"/>
    </row>
    <row r="294" spans="1:15" ht="180" customHeight="1" x14ac:dyDescent="0.25">
      <c r="A294" s="30"/>
      <c r="B294" s="19" t="s">
        <v>493</v>
      </c>
      <c r="C294" s="20">
        <v>8413491028965</v>
      </c>
      <c r="D294" s="21"/>
      <c r="E294" s="22" t="s">
        <v>494</v>
      </c>
      <c r="F294" s="19">
        <v>1</v>
      </c>
      <c r="G294" s="31">
        <v>0</v>
      </c>
      <c r="H294" s="50">
        <v>185.4</v>
      </c>
      <c r="I294" s="25" t="s">
        <v>469</v>
      </c>
      <c r="J294" s="25" t="s">
        <v>469</v>
      </c>
      <c r="K294" s="26">
        <f t="shared" si="19"/>
        <v>185.4</v>
      </c>
      <c r="L294" s="32">
        <f t="shared" si="18"/>
        <v>0</v>
      </c>
      <c r="M294" s="28"/>
      <c r="N294" s="29"/>
      <c r="O294" s="29"/>
    </row>
    <row r="295" spans="1:15" ht="180" customHeight="1" x14ac:dyDescent="0.25">
      <c r="A295" s="59" t="s">
        <v>495</v>
      </c>
      <c r="B295" s="19" t="s">
        <v>496</v>
      </c>
      <c r="C295" s="20">
        <v>8413491030463</v>
      </c>
      <c r="D295" s="21"/>
      <c r="E295" s="35" t="s">
        <v>497</v>
      </c>
      <c r="F295" s="19">
        <v>1</v>
      </c>
      <c r="G295" s="31">
        <v>0</v>
      </c>
      <c r="H295" s="50">
        <v>216.3</v>
      </c>
      <c r="I295" s="25" t="s">
        <v>469</v>
      </c>
      <c r="J295" s="25" t="s">
        <v>469</v>
      </c>
      <c r="K295" s="26">
        <f t="shared" si="19"/>
        <v>216.3</v>
      </c>
      <c r="L295" s="32">
        <f t="shared" si="18"/>
        <v>0</v>
      </c>
      <c r="M295" s="28"/>
      <c r="N295" s="29"/>
      <c r="O295" s="29"/>
    </row>
    <row r="296" spans="1:15" ht="180" customHeight="1" x14ac:dyDescent="0.25">
      <c r="A296" s="52"/>
      <c r="B296" s="19" t="s">
        <v>1457</v>
      </c>
      <c r="C296" s="20">
        <v>8413491033068</v>
      </c>
      <c r="D296" s="21"/>
      <c r="E296" s="22" t="s">
        <v>1458</v>
      </c>
      <c r="F296" s="19">
        <v>1</v>
      </c>
      <c r="G296" s="31">
        <v>0</v>
      </c>
      <c r="H296" s="126">
        <v>140</v>
      </c>
      <c r="I296" s="75" t="s">
        <v>469</v>
      </c>
      <c r="J296" s="75" t="s">
        <v>469</v>
      </c>
      <c r="K296" s="26">
        <f t="shared" si="19"/>
        <v>140</v>
      </c>
      <c r="L296" s="32">
        <f t="shared" si="18"/>
        <v>0</v>
      </c>
      <c r="M296" s="28"/>
      <c r="N296" s="29"/>
      <c r="O296" s="29"/>
    </row>
    <row r="297" spans="1:15" ht="180" customHeight="1" x14ac:dyDescent="0.25">
      <c r="A297" s="30">
        <v>56</v>
      </c>
      <c r="B297" s="19" t="s">
        <v>498</v>
      </c>
      <c r="C297" s="20">
        <v>8413491026060</v>
      </c>
      <c r="D297" s="21"/>
      <c r="E297" s="22" t="s">
        <v>499</v>
      </c>
      <c r="F297" s="19">
        <v>1</v>
      </c>
      <c r="G297" s="31">
        <v>0</v>
      </c>
      <c r="H297" s="50">
        <v>216.3</v>
      </c>
      <c r="I297" s="25" t="s">
        <v>469</v>
      </c>
      <c r="J297" s="25" t="s">
        <v>469</v>
      </c>
      <c r="K297" s="26">
        <f t="shared" si="19"/>
        <v>216.3</v>
      </c>
      <c r="L297" s="32">
        <f t="shared" si="18"/>
        <v>0</v>
      </c>
      <c r="M297" s="28" t="s">
        <v>32</v>
      </c>
      <c r="N297" s="29"/>
      <c r="O297" s="29"/>
    </row>
    <row r="298" spans="1:15" ht="180" customHeight="1" x14ac:dyDescent="0.25">
      <c r="A298" s="59" t="s">
        <v>495</v>
      </c>
      <c r="B298" s="19" t="s">
        <v>500</v>
      </c>
      <c r="C298" s="20">
        <v>8413491030470</v>
      </c>
      <c r="D298" s="21"/>
      <c r="E298" s="35" t="s">
        <v>501</v>
      </c>
      <c r="F298" s="19">
        <v>1</v>
      </c>
      <c r="G298" s="31">
        <v>0</v>
      </c>
      <c r="H298" s="50">
        <v>247.2</v>
      </c>
      <c r="I298" s="25" t="s">
        <v>469</v>
      </c>
      <c r="J298" s="25" t="s">
        <v>469</v>
      </c>
      <c r="K298" s="26">
        <f t="shared" si="19"/>
        <v>247.2</v>
      </c>
      <c r="L298" s="32">
        <f t="shared" si="18"/>
        <v>0</v>
      </c>
      <c r="M298" s="28"/>
      <c r="N298" s="29"/>
      <c r="O298" s="29"/>
    </row>
    <row r="299" spans="1:15" ht="180" customHeight="1" x14ac:dyDescent="0.25">
      <c r="A299" s="59"/>
      <c r="B299" s="19" t="s">
        <v>1459</v>
      </c>
      <c r="C299" s="20">
        <v>8413491033075</v>
      </c>
      <c r="D299" s="21"/>
      <c r="E299" s="22" t="s">
        <v>1460</v>
      </c>
      <c r="F299" s="19">
        <v>1</v>
      </c>
      <c r="G299" s="31">
        <v>0</v>
      </c>
      <c r="H299" s="126">
        <v>168</v>
      </c>
      <c r="I299" s="75" t="s">
        <v>469</v>
      </c>
      <c r="J299" s="75" t="s">
        <v>469</v>
      </c>
      <c r="K299" s="26">
        <f t="shared" si="19"/>
        <v>168</v>
      </c>
      <c r="L299" s="32"/>
      <c r="M299" s="28"/>
      <c r="N299" s="29"/>
      <c r="O299" s="29"/>
    </row>
    <row r="300" spans="1:15" ht="180" customHeight="1" x14ac:dyDescent="0.25">
      <c r="A300" s="30">
        <v>57</v>
      </c>
      <c r="B300" s="19" t="s">
        <v>502</v>
      </c>
      <c r="C300" s="20">
        <v>8413491025957</v>
      </c>
      <c r="D300" s="21"/>
      <c r="E300" s="22" t="s">
        <v>492</v>
      </c>
      <c r="F300" s="19">
        <v>1</v>
      </c>
      <c r="G300" s="31">
        <v>0</v>
      </c>
      <c r="H300" s="50">
        <v>278.10000000000002</v>
      </c>
      <c r="I300" s="25" t="s">
        <v>469</v>
      </c>
      <c r="J300" s="25" t="s">
        <v>469</v>
      </c>
      <c r="K300" s="26">
        <f t="shared" si="19"/>
        <v>278.10000000000002</v>
      </c>
      <c r="L300" s="32">
        <f t="shared" si="18"/>
        <v>0</v>
      </c>
      <c r="M300" s="28" t="s">
        <v>32</v>
      </c>
      <c r="N300" s="29"/>
      <c r="O300" s="29"/>
    </row>
    <row r="301" spans="1:15" ht="180" customHeight="1" x14ac:dyDescent="0.25">
      <c r="A301" s="59" t="s">
        <v>495</v>
      </c>
      <c r="B301" s="19" t="s">
        <v>503</v>
      </c>
      <c r="C301" s="20">
        <v>8413491030487</v>
      </c>
      <c r="D301" s="21"/>
      <c r="E301" s="35" t="s">
        <v>504</v>
      </c>
      <c r="F301" s="19">
        <v>1</v>
      </c>
      <c r="G301" s="31">
        <v>0</v>
      </c>
      <c r="H301" s="50">
        <v>309</v>
      </c>
      <c r="I301" s="25" t="s">
        <v>469</v>
      </c>
      <c r="J301" s="25" t="s">
        <v>469</v>
      </c>
      <c r="K301" s="26">
        <f t="shared" si="19"/>
        <v>309</v>
      </c>
      <c r="L301" s="32">
        <f t="shared" si="18"/>
        <v>0</v>
      </c>
      <c r="M301" s="28"/>
      <c r="N301" s="29"/>
      <c r="O301" s="29"/>
    </row>
    <row r="302" spans="1:15" ht="180" customHeight="1" x14ac:dyDescent="0.25">
      <c r="A302" s="30"/>
      <c r="B302" s="19" t="s">
        <v>505</v>
      </c>
      <c r="C302" s="20">
        <v>8413491019925</v>
      </c>
      <c r="D302" s="21"/>
      <c r="E302" s="22" t="s">
        <v>506</v>
      </c>
      <c r="F302" s="19">
        <v>1</v>
      </c>
      <c r="G302" s="31">
        <v>0</v>
      </c>
      <c r="H302" s="50">
        <v>360.5</v>
      </c>
      <c r="I302" s="25" t="s">
        <v>469</v>
      </c>
      <c r="J302" s="25" t="s">
        <v>469</v>
      </c>
      <c r="K302" s="26">
        <f t="shared" si="19"/>
        <v>360.5</v>
      </c>
      <c r="L302" s="32">
        <f t="shared" si="18"/>
        <v>0</v>
      </c>
      <c r="M302" s="28"/>
      <c r="N302" s="29"/>
      <c r="O302" s="29"/>
    </row>
    <row r="303" spans="1:15" ht="180" customHeight="1" x14ac:dyDescent="0.25">
      <c r="A303" s="18">
        <v>60</v>
      </c>
      <c r="B303" s="19" t="s">
        <v>507</v>
      </c>
      <c r="C303" s="20">
        <v>8413491016825</v>
      </c>
      <c r="D303" s="21"/>
      <c r="E303" s="22" t="s">
        <v>508</v>
      </c>
      <c r="F303" s="19">
        <v>1</v>
      </c>
      <c r="G303" s="23">
        <v>0</v>
      </c>
      <c r="H303" s="50">
        <v>247.2</v>
      </c>
      <c r="I303" s="25" t="s">
        <v>469</v>
      </c>
      <c r="J303" s="25" t="s">
        <v>469</v>
      </c>
      <c r="K303" s="26">
        <f t="shared" si="19"/>
        <v>247.2</v>
      </c>
      <c r="L303" s="32">
        <f t="shared" si="18"/>
        <v>0</v>
      </c>
      <c r="M303" s="28" t="s">
        <v>35</v>
      </c>
      <c r="N303" s="29"/>
      <c r="O303" s="29"/>
    </row>
    <row r="304" spans="1:15" ht="180" customHeight="1" x14ac:dyDescent="0.25">
      <c r="A304" s="18">
        <v>61</v>
      </c>
      <c r="B304" s="19" t="s">
        <v>509</v>
      </c>
      <c r="C304" s="20">
        <v>8413491017648</v>
      </c>
      <c r="D304" s="21"/>
      <c r="E304" s="22" t="s">
        <v>510</v>
      </c>
      <c r="F304" s="19">
        <v>1</v>
      </c>
      <c r="G304" s="23">
        <v>0</v>
      </c>
      <c r="H304" s="50">
        <v>360.5</v>
      </c>
      <c r="I304" s="25" t="s">
        <v>469</v>
      </c>
      <c r="J304" s="25" t="s">
        <v>469</v>
      </c>
      <c r="K304" s="26">
        <f t="shared" si="19"/>
        <v>360.5</v>
      </c>
      <c r="L304" s="32">
        <f t="shared" si="18"/>
        <v>0</v>
      </c>
      <c r="M304" s="28" t="s">
        <v>35</v>
      </c>
      <c r="N304" s="29"/>
      <c r="O304" s="29"/>
    </row>
    <row r="305" spans="1:15" ht="180" customHeight="1" x14ac:dyDescent="0.25">
      <c r="A305" s="18">
        <v>62</v>
      </c>
      <c r="B305" s="19" t="s">
        <v>511</v>
      </c>
      <c r="C305" s="20">
        <v>8413491021072</v>
      </c>
      <c r="D305" s="21"/>
      <c r="E305" s="22" t="s">
        <v>512</v>
      </c>
      <c r="F305" s="19">
        <v>1</v>
      </c>
      <c r="G305" s="23">
        <v>0</v>
      </c>
      <c r="H305" s="50">
        <v>484.1</v>
      </c>
      <c r="I305" s="25" t="s">
        <v>469</v>
      </c>
      <c r="J305" s="25" t="s">
        <v>469</v>
      </c>
      <c r="K305" s="26">
        <f t="shared" si="19"/>
        <v>484.1</v>
      </c>
      <c r="L305" s="32">
        <f t="shared" si="18"/>
        <v>0</v>
      </c>
      <c r="M305" s="28" t="s">
        <v>35</v>
      </c>
      <c r="N305" s="29"/>
      <c r="O305" s="29"/>
    </row>
    <row r="306" spans="1:15" ht="180" customHeight="1" x14ac:dyDescent="0.25">
      <c r="A306" s="18">
        <v>63</v>
      </c>
      <c r="B306" s="19" t="s">
        <v>513</v>
      </c>
      <c r="C306" s="20">
        <v>8413491017747</v>
      </c>
      <c r="D306" s="21"/>
      <c r="E306" s="22" t="s">
        <v>514</v>
      </c>
      <c r="F306" s="19">
        <v>1</v>
      </c>
      <c r="G306" s="23">
        <v>0</v>
      </c>
      <c r="H306" s="50">
        <v>149.35</v>
      </c>
      <c r="I306" s="25" t="s">
        <v>469</v>
      </c>
      <c r="J306" s="25" t="s">
        <v>469</v>
      </c>
      <c r="K306" s="26">
        <f t="shared" si="19"/>
        <v>149.35</v>
      </c>
      <c r="L306" s="32">
        <f t="shared" si="18"/>
        <v>0</v>
      </c>
      <c r="M306" s="28" t="s">
        <v>35</v>
      </c>
      <c r="N306" s="29"/>
      <c r="O306" s="29"/>
    </row>
    <row r="307" spans="1:15" ht="180" customHeight="1" x14ac:dyDescent="0.25">
      <c r="A307" s="30">
        <v>64</v>
      </c>
      <c r="B307" s="19" t="s">
        <v>515</v>
      </c>
      <c r="C307" s="20">
        <v>8413491027135</v>
      </c>
      <c r="D307" s="21"/>
      <c r="E307" s="22" t="s">
        <v>516</v>
      </c>
      <c r="F307" s="19">
        <v>1</v>
      </c>
      <c r="G307" s="31">
        <v>0</v>
      </c>
      <c r="H307" s="50">
        <v>66.95</v>
      </c>
      <c r="I307" s="25" t="s">
        <v>469</v>
      </c>
      <c r="J307" s="25" t="s">
        <v>469</v>
      </c>
      <c r="K307" s="26">
        <f t="shared" si="19"/>
        <v>66.95</v>
      </c>
      <c r="L307" s="32">
        <f t="shared" si="18"/>
        <v>0</v>
      </c>
      <c r="M307" s="28" t="s">
        <v>42</v>
      </c>
      <c r="N307" s="29"/>
      <c r="O307" s="29"/>
    </row>
    <row r="308" spans="1:15" ht="180" customHeight="1" x14ac:dyDescent="0.25">
      <c r="A308" s="18">
        <v>65</v>
      </c>
      <c r="B308" s="19" t="s">
        <v>517</v>
      </c>
      <c r="C308" s="20">
        <v>8413491027128</v>
      </c>
      <c r="D308" s="21"/>
      <c r="E308" s="48" t="s">
        <v>518</v>
      </c>
      <c r="F308" s="19">
        <v>1</v>
      </c>
      <c r="G308" s="23">
        <v>0</v>
      </c>
      <c r="H308" s="50">
        <v>257.5</v>
      </c>
      <c r="I308" s="25" t="s">
        <v>469</v>
      </c>
      <c r="J308" s="25" t="s">
        <v>469</v>
      </c>
      <c r="K308" s="26">
        <f t="shared" si="19"/>
        <v>257.5</v>
      </c>
      <c r="L308" s="32">
        <f t="shared" si="18"/>
        <v>0</v>
      </c>
      <c r="M308" s="28" t="s">
        <v>42</v>
      </c>
      <c r="N308" s="29"/>
      <c r="O308" s="29"/>
    </row>
    <row r="309" spans="1:15" ht="180" customHeight="1" x14ac:dyDescent="0.25">
      <c r="A309" s="58"/>
      <c r="B309" s="19" t="s">
        <v>519</v>
      </c>
      <c r="C309" s="20">
        <v>8413491029733</v>
      </c>
      <c r="D309" s="21"/>
      <c r="E309" s="60" t="s">
        <v>520</v>
      </c>
      <c r="F309" s="36">
        <v>1</v>
      </c>
      <c r="G309" s="23">
        <v>0</v>
      </c>
      <c r="H309" s="50">
        <v>242.05</v>
      </c>
      <c r="I309" s="25" t="s">
        <v>469</v>
      </c>
      <c r="J309" s="25" t="s">
        <v>469</v>
      </c>
      <c r="K309" s="26">
        <f t="shared" si="19"/>
        <v>242.05</v>
      </c>
      <c r="L309" s="32">
        <f t="shared" si="18"/>
        <v>0</v>
      </c>
      <c r="M309" s="28"/>
      <c r="N309" s="29"/>
      <c r="O309" s="29"/>
    </row>
    <row r="310" spans="1:15" ht="180" customHeight="1" x14ac:dyDescent="0.25">
      <c r="A310" s="52">
        <v>27</v>
      </c>
      <c r="B310" s="19" t="s">
        <v>521</v>
      </c>
      <c r="C310" s="37">
        <v>8413491031651</v>
      </c>
      <c r="D310" s="21"/>
      <c r="E310" s="48" t="s">
        <v>522</v>
      </c>
      <c r="F310" s="36">
        <v>1</v>
      </c>
      <c r="G310" s="23">
        <v>0</v>
      </c>
      <c r="H310" s="50">
        <v>115</v>
      </c>
      <c r="I310" s="25" t="s">
        <v>469</v>
      </c>
      <c r="J310" s="25" t="s">
        <v>469</v>
      </c>
      <c r="K310" s="26">
        <f t="shared" si="19"/>
        <v>115</v>
      </c>
      <c r="L310" s="32">
        <f t="shared" si="18"/>
        <v>0</v>
      </c>
      <c r="M310" s="28"/>
      <c r="N310" s="29"/>
      <c r="O310" s="29"/>
    </row>
    <row r="311" spans="1:15" ht="180" customHeight="1" x14ac:dyDescent="0.25">
      <c r="A311" s="30">
        <v>66</v>
      </c>
      <c r="B311" s="19" t="s">
        <v>523</v>
      </c>
      <c r="C311" s="20">
        <v>8413491027142</v>
      </c>
      <c r="D311" s="21"/>
      <c r="E311" s="48" t="s">
        <v>524</v>
      </c>
      <c r="F311" s="19">
        <v>1</v>
      </c>
      <c r="G311" s="31">
        <v>0</v>
      </c>
      <c r="H311" s="50">
        <v>185.4</v>
      </c>
      <c r="I311" s="25" t="s">
        <v>469</v>
      </c>
      <c r="J311" s="25" t="s">
        <v>469</v>
      </c>
      <c r="K311" s="26">
        <f t="shared" si="19"/>
        <v>185.4</v>
      </c>
      <c r="L311" s="32">
        <f t="shared" si="18"/>
        <v>0</v>
      </c>
      <c r="M311" s="28" t="s">
        <v>32</v>
      </c>
      <c r="N311" s="29"/>
      <c r="O311" s="29"/>
    </row>
    <row r="312" spans="1:15" ht="180" customHeight="1" x14ac:dyDescent="0.25">
      <c r="A312" s="58" t="s">
        <v>474</v>
      </c>
      <c r="B312" s="19" t="s">
        <v>525</v>
      </c>
      <c r="C312" s="20">
        <v>8413491027524</v>
      </c>
      <c r="D312" s="21"/>
      <c r="E312" s="48" t="s">
        <v>526</v>
      </c>
      <c r="F312" s="19">
        <v>1</v>
      </c>
      <c r="G312" s="23">
        <v>0</v>
      </c>
      <c r="H312" s="50">
        <v>226.6</v>
      </c>
      <c r="I312" s="25" t="s">
        <v>469</v>
      </c>
      <c r="J312" s="25" t="s">
        <v>469</v>
      </c>
      <c r="K312" s="26">
        <f t="shared" si="19"/>
        <v>226.6</v>
      </c>
      <c r="L312" s="32">
        <f t="shared" si="18"/>
        <v>0</v>
      </c>
      <c r="M312" s="28" t="s">
        <v>32</v>
      </c>
      <c r="N312" s="29"/>
      <c r="O312" s="29"/>
    </row>
    <row r="313" spans="1:15" ht="180" customHeight="1" x14ac:dyDescent="0.25">
      <c r="A313" s="18"/>
      <c r="B313" s="19" t="s">
        <v>1461</v>
      </c>
      <c r="C313" s="20">
        <v>8413491032184</v>
      </c>
      <c r="D313" s="21"/>
      <c r="E313" s="48" t="s">
        <v>1462</v>
      </c>
      <c r="F313" s="19">
        <v>1</v>
      </c>
      <c r="G313" s="23"/>
      <c r="H313" s="126">
        <v>215</v>
      </c>
      <c r="I313" s="75" t="s">
        <v>469</v>
      </c>
      <c r="J313" s="75" t="s">
        <v>469</v>
      </c>
      <c r="K313" s="26">
        <f t="shared" si="19"/>
        <v>215</v>
      </c>
      <c r="L313" s="32">
        <f t="shared" si="18"/>
        <v>0</v>
      </c>
      <c r="M313" s="28"/>
      <c r="N313" s="29"/>
      <c r="O313" s="29"/>
    </row>
    <row r="314" spans="1:15" ht="180" customHeight="1" x14ac:dyDescent="0.25">
      <c r="A314" s="52"/>
      <c r="B314" s="19" t="s">
        <v>1463</v>
      </c>
      <c r="C314" s="20">
        <v>8413491033082</v>
      </c>
      <c r="D314" s="21"/>
      <c r="E314" s="61" t="s">
        <v>1464</v>
      </c>
      <c r="F314" s="19">
        <v>1</v>
      </c>
      <c r="G314" s="23">
        <v>0</v>
      </c>
      <c r="H314" s="126">
        <v>130</v>
      </c>
      <c r="I314" s="75" t="s">
        <v>469</v>
      </c>
      <c r="J314" s="75" t="s">
        <v>469</v>
      </c>
      <c r="K314" s="26">
        <f t="shared" si="19"/>
        <v>130</v>
      </c>
      <c r="L314" s="32">
        <f t="shared" si="18"/>
        <v>0</v>
      </c>
      <c r="M314" s="130"/>
      <c r="N314" s="29"/>
      <c r="O314" s="29"/>
    </row>
    <row r="315" spans="1:15" ht="180" customHeight="1" x14ac:dyDescent="0.25">
      <c r="A315" s="18">
        <v>67</v>
      </c>
      <c r="B315" s="19" t="s">
        <v>527</v>
      </c>
      <c r="C315" s="20">
        <v>841349107449</v>
      </c>
      <c r="D315" s="21"/>
      <c r="E315" s="22" t="s">
        <v>528</v>
      </c>
      <c r="F315" s="19">
        <v>1</v>
      </c>
      <c r="G315" s="23">
        <v>0</v>
      </c>
      <c r="H315" s="50">
        <v>63.86</v>
      </c>
      <c r="I315" s="25" t="s">
        <v>469</v>
      </c>
      <c r="J315" s="25" t="s">
        <v>469</v>
      </c>
      <c r="K315" s="26">
        <f t="shared" si="19"/>
        <v>63.86</v>
      </c>
      <c r="L315" s="32">
        <f t="shared" si="18"/>
        <v>0</v>
      </c>
      <c r="M315" s="28" t="s">
        <v>42</v>
      </c>
      <c r="N315" s="29"/>
      <c r="O315" s="29"/>
    </row>
    <row r="316" spans="1:15" ht="180" customHeight="1" x14ac:dyDescent="0.25">
      <c r="A316" s="52"/>
      <c r="B316" s="19" t="s">
        <v>1465</v>
      </c>
      <c r="C316" s="20">
        <v>8413491027524</v>
      </c>
      <c r="D316" s="21"/>
      <c r="E316" s="22" t="s">
        <v>1466</v>
      </c>
      <c r="F316" s="19">
        <v>1</v>
      </c>
      <c r="G316" s="23">
        <v>0</v>
      </c>
      <c r="H316" s="126">
        <v>190</v>
      </c>
      <c r="I316" s="75" t="s">
        <v>469</v>
      </c>
      <c r="J316" s="75" t="s">
        <v>469</v>
      </c>
      <c r="K316" s="26">
        <f t="shared" si="19"/>
        <v>190</v>
      </c>
      <c r="L316" s="32">
        <f t="shared" si="18"/>
        <v>0</v>
      </c>
      <c r="M316" s="28"/>
      <c r="N316" s="29"/>
      <c r="O316" s="29"/>
    </row>
    <row r="317" spans="1:15" ht="180" customHeight="1" x14ac:dyDescent="0.25">
      <c r="A317" s="30">
        <v>69</v>
      </c>
      <c r="B317" s="19" t="s">
        <v>529</v>
      </c>
      <c r="C317" s="20">
        <v>8413491027111</v>
      </c>
      <c r="D317" s="21"/>
      <c r="E317" s="48" t="s">
        <v>530</v>
      </c>
      <c r="F317" s="19">
        <v>1</v>
      </c>
      <c r="G317" s="31">
        <v>0</v>
      </c>
      <c r="H317" s="50">
        <v>242.05</v>
      </c>
      <c r="I317" s="25" t="s">
        <v>469</v>
      </c>
      <c r="J317" s="25" t="s">
        <v>469</v>
      </c>
      <c r="K317" s="26">
        <f t="shared" si="19"/>
        <v>242.05</v>
      </c>
      <c r="L317" s="32">
        <f t="shared" si="18"/>
        <v>0</v>
      </c>
      <c r="M317" s="28" t="s">
        <v>32</v>
      </c>
      <c r="N317" s="29"/>
      <c r="O317" s="29"/>
    </row>
    <row r="318" spans="1:15" ht="180" customHeight="1" x14ac:dyDescent="0.25">
      <c r="A318" s="30"/>
      <c r="B318" s="19" t="s">
        <v>531</v>
      </c>
      <c r="C318" s="20">
        <v>8413491029771</v>
      </c>
      <c r="D318" s="21"/>
      <c r="E318" s="61" t="s">
        <v>532</v>
      </c>
      <c r="F318" s="19">
        <v>1</v>
      </c>
      <c r="G318" s="31">
        <v>0</v>
      </c>
      <c r="H318" s="50">
        <v>231.75</v>
      </c>
      <c r="I318" s="25" t="s">
        <v>469</v>
      </c>
      <c r="J318" s="25" t="s">
        <v>469</v>
      </c>
      <c r="K318" s="26">
        <f t="shared" si="19"/>
        <v>231.75</v>
      </c>
      <c r="L318" s="32">
        <f t="shared" si="18"/>
        <v>0</v>
      </c>
      <c r="M318" s="28"/>
      <c r="N318" s="29"/>
      <c r="O318" s="29"/>
    </row>
    <row r="319" spans="1:15" ht="180" customHeight="1" x14ac:dyDescent="0.25">
      <c r="A319" s="58">
        <v>70</v>
      </c>
      <c r="B319" s="19" t="s">
        <v>533</v>
      </c>
      <c r="C319" s="20">
        <v>8413491028934</v>
      </c>
      <c r="D319" s="21"/>
      <c r="E319" s="60" t="s">
        <v>534</v>
      </c>
      <c r="F319" s="36">
        <v>1</v>
      </c>
      <c r="G319" s="31">
        <v>0</v>
      </c>
      <c r="H319" s="50">
        <v>236.9</v>
      </c>
      <c r="I319" s="25" t="s">
        <v>469</v>
      </c>
      <c r="J319" s="25" t="s">
        <v>469</v>
      </c>
      <c r="K319" s="26">
        <f t="shared" si="19"/>
        <v>236.9</v>
      </c>
      <c r="L319" s="32">
        <f t="shared" si="18"/>
        <v>0</v>
      </c>
      <c r="M319" s="28" t="s">
        <v>35</v>
      </c>
      <c r="N319" s="29"/>
      <c r="O319" s="29"/>
    </row>
    <row r="320" spans="1:15" ht="180" customHeight="1" x14ac:dyDescent="0.25">
      <c r="A320" s="58"/>
      <c r="B320" s="19" t="s">
        <v>1467</v>
      </c>
      <c r="C320" s="20">
        <v>8413491032986</v>
      </c>
      <c r="D320" s="21"/>
      <c r="E320" s="60" t="s">
        <v>1468</v>
      </c>
      <c r="F320" s="36">
        <v>1</v>
      </c>
      <c r="G320" s="31">
        <v>0</v>
      </c>
      <c r="H320" s="126">
        <v>42.94</v>
      </c>
      <c r="I320" s="75"/>
      <c r="J320" s="75"/>
      <c r="K320" s="26">
        <f t="shared" si="19"/>
        <v>42.94</v>
      </c>
      <c r="L320" s="32">
        <f t="shared" si="18"/>
        <v>0</v>
      </c>
      <c r="M320" s="28"/>
      <c r="N320" s="29"/>
      <c r="O320" s="29"/>
    </row>
    <row r="321" spans="1:15" ht="180" customHeight="1" x14ac:dyDescent="0.25">
      <c r="A321" s="58" t="s">
        <v>535</v>
      </c>
      <c r="B321" s="19" t="s">
        <v>536</v>
      </c>
      <c r="C321" s="20">
        <v>8413491029948</v>
      </c>
      <c r="D321" s="21"/>
      <c r="E321" s="60" t="s">
        <v>537</v>
      </c>
      <c r="F321" s="36">
        <v>1</v>
      </c>
      <c r="G321" s="31">
        <v>0</v>
      </c>
      <c r="H321" s="126">
        <v>72.25</v>
      </c>
      <c r="I321" s="25" t="s">
        <v>469</v>
      </c>
      <c r="J321" s="25" t="s">
        <v>469</v>
      </c>
      <c r="K321" s="26">
        <f t="shared" si="19"/>
        <v>72.25</v>
      </c>
      <c r="L321" s="32">
        <f t="shared" si="18"/>
        <v>0</v>
      </c>
      <c r="M321" s="28"/>
      <c r="N321" s="29"/>
      <c r="O321" s="29"/>
    </row>
    <row r="322" spans="1:15" ht="180" customHeight="1" x14ac:dyDescent="0.25">
      <c r="A322" s="58" t="s">
        <v>535</v>
      </c>
      <c r="B322" s="19" t="s">
        <v>538</v>
      </c>
      <c r="C322" s="20">
        <v>8413491029955</v>
      </c>
      <c r="D322" s="21"/>
      <c r="E322" s="60" t="s">
        <v>539</v>
      </c>
      <c r="F322" s="36">
        <v>1</v>
      </c>
      <c r="G322" s="31">
        <v>0</v>
      </c>
      <c r="H322" s="126">
        <v>115</v>
      </c>
      <c r="I322" s="25" t="s">
        <v>469</v>
      </c>
      <c r="J322" s="25" t="s">
        <v>469</v>
      </c>
      <c r="K322" s="26">
        <f t="shared" si="19"/>
        <v>115</v>
      </c>
      <c r="L322" s="32">
        <f t="shared" si="18"/>
        <v>0</v>
      </c>
      <c r="M322" s="28"/>
      <c r="N322" s="29"/>
      <c r="O322" s="29"/>
    </row>
    <row r="323" spans="1:15" ht="180" customHeight="1" x14ac:dyDescent="0.25">
      <c r="A323" s="58"/>
      <c r="B323" s="19" t="s">
        <v>1469</v>
      </c>
      <c r="C323" s="20">
        <v>8413491032191</v>
      </c>
      <c r="D323" s="21"/>
      <c r="E323" s="60" t="s">
        <v>1470</v>
      </c>
      <c r="F323" s="36">
        <v>1</v>
      </c>
      <c r="G323" s="31">
        <v>0</v>
      </c>
      <c r="H323" s="126">
        <v>60.5</v>
      </c>
      <c r="I323" s="25" t="s">
        <v>469</v>
      </c>
      <c r="J323" s="25" t="s">
        <v>469</v>
      </c>
      <c r="K323" s="26">
        <f t="shared" si="19"/>
        <v>60.5</v>
      </c>
      <c r="L323" s="32">
        <f t="shared" si="18"/>
        <v>0</v>
      </c>
      <c r="M323" s="28"/>
      <c r="N323" s="29"/>
      <c r="O323" s="29"/>
    </row>
    <row r="324" spans="1:15" ht="180" customHeight="1" x14ac:dyDescent="0.25">
      <c r="A324" s="58"/>
      <c r="B324" s="19" t="s">
        <v>1471</v>
      </c>
      <c r="C324" s="20">
        <v>8413491032146</v>
      </c>
      <c r="D324" s="21"/>
      <c r="E324" s="60" t="s">
        <v>1472</v>
      </c>
      <c r="F324" s="36">
        <v>1</v>
      </c>
      <c r="G324" s="31">
        <v>0</v>
      </c>
      <c r="H324" s="126">
        <v>230</v>
      </c>
      <c r="I324" s="25" t="s">
        <v>469</v>
      </c>
      <c r="J324" s="25" t="s">
        <v>469</v>
      </c>
      <c r="K324" s="26">
        <f t="shared" si="19"/>
        <v>230</v>
      </c>
      <c r="L324" s="32">
        <f t="shared" si="18"/>
        <v>0</v>
      </c>
      <c r="M324" s="28"/>
      <c r="N324" s="29"/>
      <c r="O324" s="29"/>
    </row>
    <row r="325" spans="1:15" ht="140.1" customHeight="1" x14ac:dyDescent="0.25">
      <c r="A325" s="58"/>
      <c r="B325" s="19" t="s">
        <v>540</v>
      </c>
      <c r="C325" s="20">
        <v>8413491026169</v>
      </c>
      <c r="D325" s="21"/>
      <c r="E325" s="22" t="s">
        <v>541</v>
      </c>
      <c r="F325" s="36">
        <v>1</v>
      </c>
      <c r="G325" s="31">
        <v>0</v>
      </c>
      <c r="H325" s="50">
        <v>12.88</v>
      </c>
      <c r="I325" s="25" t="s">
        <v>469</v>
      </c>
      <c r="J325" s="25" t="s">
        <v>469</v>
      </c>
      <c r="K325" s="26">
        <f t="shared" si="19"/>
        <v>12.88</v>
      </c>
      <c r="L325" s="32">
        <f t="shared" si="18"/>
        <v>0</v>
      </c>
      <c r="M325" s="28"/>
      <c r="N325" s="29"/>
      <c r="O325" s="29"/>
    </row>
    <row r="326" spans="1:15" ht="140.1" customHeight="1" x14ac:dyDescent="0.25">
      <c r="A326" s="58"/>
      <c r="B326" s="19" t="s">
        <v>542</v>
      </c>
      <c r="C326" s="20">
        <v>8413491029931</v>
      </c>
      <c r="D326" s="21"/>
      <c r="E326" s="22" t="s">
        <v>543</v>
      </c>
      <c r="F326" s="36">
        <v>1</v>
      </c>
      <c r="G326" s="31">
        <v>0</v>
      </c>
      <c r="H326" s="50">
        <v>18.03</v>
      </c>
      <c r="I326" s="25" t="s">
        <v>469</v>
      </c>
      <c r="J326" s="25" t="s">
        <v>469</v>
      </c>
      <c r="K326" s="26">
        <f t="shared" si="19"/>
        <v>18.03</v>
      </c>
      <c r="L326" s="32">
        <f t="shared" si="18"/>
        <v>0</v>
      </c>
      <c r="M326" s="28"/>
      <c r="N326" s="29"/>
      <c r="O326" s="29"/>
    </row>
    <row r="327" spans="1:15" ht="140.1" customHeight="1" x14ac:dyDescent="0.25">
      <c r="A327" s="58"/>
      <c r="B327" s="19" t="s">
        <v>544</v>
      </c>
      <c r="C327" s="20">
        <v>8413491027203</v>
      </c>
      <c r="D327" s="21"/>
      <c r="E327" s="22" t="s">
        <v>545</v>
      </c>
      <c r="F327" s="36">
        <v>1</v>
      </c>
      <c r="G327" s="31">
        <v>0</v>
      </c>
      <c r="H327" s="50">
        <v>20.55</v>
      </c>
      <c r="I327" s="25" t="s">
        <v>469</v>
      </c>
      <c r="J327" s="25" t="s">
        <v>469</v>
      </c>
      <c r="K327" s="26">
        <f t="shared" si="19"/>
        <v>20.55</v>
      </c>
      <c r="L327" s="32">
        <f t="shared" si="18"/>
        <v>0</v>
      </c>
      <c r="M327" s="28"/>
      <c r="N327" s="29"/>
      <c r="O327" s="29"/>
    </row>
    <row r="328" spans="1:15" ht="140.1" customHeight="1" x14ac:dyDescent="0.25">
      <c r="A328" s="18">
        <v>71</v>
      </c>
      <c r="B328" s="19" t="s">
        <v>546</v>
      </c>
      <c r="C328" s="20">
        <v>8413491016832</v>
      </c>
      <c r="D328" s="21"/>
      <c r="E328" s="22" t="s">
        <v>547</v>
      </c>
      <c r="F328" s="19">
        <v>1</v>
      </c>
      <c r="G328" s="23">
        <v>0</v>
      </c>
      <c r="H328" s="50">
        <v>28.79</v>
      </c>
      <c r="I328" s="25" t="s">
        <v>469</v>
      </c>
      <c r="J328" s="25" t="s">
        <v>469</v>
      </c>
      <c r="K328" s="26">
        <f t="shared" si="19"/>
        <v>28.79</v>
      </c>
      <c r="L328" s="32">
        <f t="shared" si="18"/>
        <v>0</v>
      </c>
      <c r="M328" s="28" t="s">
        <v>35</v>
      </c>
      <c r="N328" s="29"/>
      <c r="O328" s="29"/>
    </row>
    <row r="329" spans="1:15" ht="140.1" customHeight="1" x14ac:dyDescent="0.25">
      <c r="A329" s="18">
        <v>71</v>
      </c>
      <c r="B329" s="19" t="s">
        <v>548</v>
      </c>
      <c r="C329" s="20">
        <v>8413491018669</v>
      </c>
      <c r="D329" s="21"/>
      <c r="E329" s="22" t="s">
        <v>549</v>
      </c>
      <c r="F329" s="19">
        <v>1</v>
      </c>
      <c r="G329" s="23">
        <v>0</v>
      </c>
      <c r="H329" s="50">
        <v>50.99</v>
      </c>
      <c r="I329" s="25" t="s">
        <v>469</v>
      </c>
      <c r="J329" s="25" t="s">
        <v>469</v>
      </c>
      <c r="K329" s="26">
        <f t="shared" si="19"/>
        <v>50.99</v>
      </c>
      <c r="L329" s="32">
        <f t="shared" si="18"/>
        <v>0</v>
      </c>
      <c r="M329" s="28" t="s">
        <v>35</v>
      </c>
      <c r="N329" s="29"/>
      <c r="O329" s="29"/>
    </row>
    <row r="330" spans="1:15" ht="140.1" customHeight="1" x14ac:dyDescent="0.25">
      <c r="A330" s="30">
        <v>71</v>
      </c>
      <c r="B330" s="19" t="s">
        <v>550</v>
      </c>
      <c r="C330" s="20">
        <v>8413491024431</v>
      </c>
      <c r="D330" s="21"/>
      <c r="E330" s="22" t="s">
        <v>551</v>
      </c>
      <c r="F330" s="19">
        <v>1</v>
      </c>
      <c r="G330" s="31">
        <v>0</v>
      </c>
      <c r="H330" s="50">
        <v>22.04</v>
      </c>
      <c r="I330" s="25" t="s">
        <v>469</v>
      </c>
      <c r="J330" s="25" t="s">
        <v>469</v>
      </c>
      <c r="K330" s="26">
        <f t="shared" si="19"/>
        <v>22.04</v>
      </c>
      <c r="L330" s="32">
        <f t="shared" si="18"/>
        <v>0</v>
      </c>
      <c r="M330" s="28" t="s">
        <v>42</v>
      </c>
      <c r="N330" s="29"/>
      <c r="O330" s="29"/>
    </row>
    <row r="331" spans="1:15" ht="140.1" customHeight="1" x14ac:dyDescent="0.25">
      <c r="A331" s="18">
        <v>71</v>
      </c>
      <c r="B331" s="19" t="s">
        <v>552</v>
      </c>
      <c r="C331" s="20">
        <v>8413491026022</v>
      </c>
      <c r="D331" s="21"/>
      <c r="E331" s="22" t="s">
        <v>553</v>
      </c>
      <c r="F331" s="19">
        <v>1</v>
      </c>
      <c r="G331" s="23">
        <v>0</v>
      </c>
      <c r="H331" s="50">
        <v>24.46</v>
      </c>
      <c r="I331" s="25" t="s">
        <v>469</v>
      </c>
      <c r="J331" s="25" t="s">
        <v>469</v>
      </c>
      <c r="K331" s="26">
        <f t="shared" si="19"/>
        <v>24.46</v>
      </c>
      <c r="L331" s="32">
        <f t="shared" si="18"/>
        <v>0</v>
      </c>
      <c r="M331" s="28" t="s">
        <v>42</v>
      </c>
      <c r="N331" s="29"/>
      <c r="O331" s="29"/>
    </row>
    <row r="332" spans="1:15" ht="140.1" customHeight="1" x14ac:dyDescent="0.25">
      <c r="A332" s="58"/>
      <c r="B332" s="19" t="s">
        <v>554</v>
      </c>
      <c r="C332" s="20">
        <v>8413491029085</v>
      </c>
      <c r="D332" s="21"/>
      <c r="E332" s="22" t="s">
        <v>555</v>
      </c>
      <c r="F332" s="36">
        <v>1</v>
      </c>
      <c r="G332" s="23">
        <v>0</v>
      </c>
      <c r="H332" s="50">
        <v>28.33</v>
      </c>
      <c r="I332" s="25" t="s">
        <v>469</v>
      </c>
      <c r="J332" s="25" t="s">
        <v>469</v>
      </c>
      <c r="K332" s="26">
        <f t="shared" si="19"/>
        <v>28.33</v>
      </c>
      <c r="L332" s="32">
        <f t="shared" si="18"/>
        <v>0</v>
      </c>
      <c r="M332" s="28"/>
      <c r="N332" s="29"/>
      <c r="O332" s="29"/>
    </row>
    <row r="333" spans="1:15" ht="140.1" customHeight="1" x14ac:dyDescent="0.25">
      <c r="A333" s="30">
        <v>71</v>
      </c>
      <c r="B333" s="19" t="s">
        <v>556</v>
      </c>
      <c r="C333" s="20">
        <v>8413491026305</v>
      </c>
      <c r="D333" s="21"/>
      <c r="E333" s="22" t="s">
        <v>557</v>
      </c>
      <c r="F333" s="19">
        <v>1</v>
      </c>
      <c r="G333" s="31">
        <v>0</v>
      </c>
      <c r="H333" s="50">
        <v>30.83</v>
      </c>
      <c r="I333" s="25" t="s">
        <v>469</v>
      </c>
      <c r="J333" s="25" t="s">
        <v>469</v>
      </c>
      <c r="K333" s="26">
        <f t="shared" si="19"/>
        <v>30.83</v>
      </c>
      <c r="L333" s="32">
        <f t="shared" si="18"/>
        <v>0</v>
      </c>
      <c r="M333" s="28" t="s">
        <v>42</v>
      </c>
      <c r="N333" s="29"/>
      <c r="O333" s="29"/>
    </row>
    <row r="334" spans="1:15" ht="140.1" customHeight="1" x14ac:dyDescent="0.25">
      <c r="A334" s="18">
        <v>71</v>
      </c>
      <c r="B334" s="19" t="s">
        <v>558</v>
      </c>
      <c r="C334" s="20">
        <v>8413491025360</v>
      </c>
      <c r="D334" s="21"/>
      <c r="E334" s="22" t="s">
        <v>559</v>
      </c>
      <c r="F334" s="19">
        <v>1</v>
      </c>
      <c r="G334" s="23">
        <v>0</v>
      </c>
      <c r="H334" s="50">
        <v>32.770000000000003</v>
      </c>
      <c r="I334" s="25" t="s">
        <v>469</v>
      </c>
      <c r="J334" s="25" t="s">
        <v>469</v>
      </c>
      <c r="K334" s="26">
        <f t="shared" si="19"/>
        <v>32.770000000000003</v>
      </c>
      <c r="L334" s="32">
        <f t="shared" si="18"/>
        <v>0</v>
      </c>
      <c r="M334" s="28" t="s">
        <v>42</v>
      </c>
      <c r="N334" s="29"/>
      <c r="O334" s="29"/>
    </row>
    <row r="335" spans="1:15" ht="140.1" customHeight="1" x14ac:dyDescent="0.25">
      <c r="A335" s="18"/>
      <c r="B335" s="19" t="s">
        <v>560</v>
      </c>
      <c r="C335" s="20">
        <v>8413491030715</v>
      </c>
      <c r="D335" s="21"/>
      <c r="E335" s="22" t="s">
        <v>561</v>
      </c>
      <c r="F335" s="19">
        <v>1</v>
      </c>
      <c r="G335" s="23">
        <v>0</v>
      </c>
      <c r="H335" s="50">
        <v>68.5</v>
      </c>
      <c r="I335" s="25" t="s">
        <v>469</v>
      </c>
      <c r="J335" s="25" t="s">
        <v>469</v>
      </c>
      <c r="K335" s="26">
        <f t="shared" si="19"/>
        <v>68.5</v>
      </c>
      <c r="L335" s="32">
        <f t="shared" si="18"/>
        <v>0</v>
      </c>
      <c r="M335" s="28"/>
      <c r="N335" s="29"/>
      <c r="O335" s="29"/>
    </row>
    <row r="336" spans="1:15" ht="140.1" customHeight="1" x14ac:dyDescent="0.25">
      <c r="A336" s="18"/>
      <c r="B336" s="19" t="s">
        <v>562</v>
      </c>
      <c r="C336" s="20">
        <v>8413491026541</v>
      </c>
      <c r="D336" s="21"/>
      <c r="E336" s="22" t="s">
        <v>563</v>
      </c>
      <c r="F336" s="36">
        <v>1</v>
      </c>
      <c r="G336" s="23">
        <v>0</v>
      </c>
      <c r="H336" s="50">
        <v>36.979999999999997</v>
      </c>
      <c r="I336" s="25" t="s">
        <v>469</v>
      </c>
      <c r="J336" s="25" t="s">
        <v>469</v>
      </c>
      <c r="K336" s="26">
        <f t="shared" si="19"/>
        <v>36.979999999999997</v>
      </c>
      <c r="L336" s="32">
        <f t="shared" si="18"/>
        <v>0</v>
      </c>
      <c r="M336" s="28"/>
      <c r="N336" s="29"/>
      <c r="O336" s="29"/>
    </row>
    <row r="337" spans="1:15" ht="140.1" customHeight="1" x14ac:dyDescent="0.25">
      <c r="A337" s="18">
        <v>71</v>
      </c>
      <c r="B337" s="19" t="s">
        <v>564</v>
      </c>
      <c r="C337" s="20">
        <v>8413491026541</v>
      </c>
      <c r="D337" s="21"/>
      <c r="E337" s="22" t="s">
        <v>565</v>
      </c>
      <c r="F337" s="19">
        <v>1</v>
      </c>
      <c r="G337" s="23">
        <v>0</v>
      </c>
      <c r="H337" s="50">
        <v>32.39</v>
      </c>
      <c r="I337" s="25" t="s">
        <v>469</v>
      </c>
      <c r="J337" s="25" t="s">
        <v>469</v>
      </c>
      <c r="K337" s="26">
        <f t="shared" si="19"/>
        <v>32.39</v>
      </c>
      <c r="L337" s="32">
        <f t="shared" ref="L337:L416" si="20">G337*K337</f>
        <v>0</v>
      </c>
      <c r="M337" s="28" t="s">
        <v>42</v>
      </c>
      <c r="N337" s="29"/>
      <c r="O337" s="29"/>
    </row>
    <row r="338" spans="1:15" ht="140.1" customHeight="1" x14ac:dyDescent="0.25">
      <c r="A338" s="18">
        <v>71</v>
      </c>
      <c r="B338" s="19" t="s">
        <v>566</v>
      </c>
      <c r="C338" s="20">
        <v>8413491028767</v>
      </c>
      <c r="D338" s="21"/>
      <c r="E338" s="35" t="s">
        <v>567</v>
      </c>
      <c r="F338" s="19">
        <v>1</v>
      </c>
      <c r="G338" s="23">
        <v>0</v>
      </c>
      <c r="H338" s="50">
        <v>29.36</v>
      </c>
      <c r="I338" s="25" t="s">
        <v>469</v>
      </c>
      <c r="J338" s="25" t="s">
        <v>469</v>
      </c>
      <c r="K338" s="26">
        <f t="shared" si="19"/>
        <v>29.36</v>
      </c>
      <c r="L338" s="32">
        <f t="shared" si="20"/>
        <v>0</v>
      </c>
      <c r="M338" s="28" t="s">
        <v>35</v>
      </c>
      <c r="N338" s="29"/>
      <c r="O338" s="29"/>
    </row>
    <row r="339" spans="1:15" ht="140.1" customHeight="1" x14ac:dyDescent="0.25">
      <c r="A339" s="30">
        <v>30</v>
      </c>
      <c r="B339" s="19" t="s">
        <v>568</v>
      </c>
      <c r="C339" s="20">
        <v>8413491029597</v>
      </c>
      <c r="D339" s="55"/>
      <c r="E339" s="22" t="s">
        <v>569</v>
      </c>
      <c r="F339" s="19">
        <v>1</v>
      </c>
      <c r="G339" s="31">
        <v>0</v>
      </c>
      <c r="H339" s="50">
        <v>29.52</v>
      </c>
      <c r="I339" s="25" t="s">
        <v>469</v>
      </c>
      <c r="J339" s="25" t="s">
        <v>469</v>
      </c>
      <c r="K339" s="26">
        <f t="shared" si="19"/>
        <v>29.52</v>
      </c>
      <c r="L339" s="32">
        <f t="shared" si="20"/>
        <v>0</v>
      </c>
      <c r="M339" s="28"/>
      <c r="N339" s="29"/>
      <c r="O339" s="29"/>
    </row>
    <row r="340" spans="1:15" ht="140.1" customHeight="1" x14ac:dyDescent="0.25">
      <c r="A340" s="52"/>
      <c r="B340" s="19" t="s">
        <v>1473</v>
      </c>
      <c r="C340" s="20">
        <v>8413491033884</v>
      </c>
      <c r="D340" s="55"/>
      <c r="E340" s="22" t="s">
        <v>1474</v>
      </c>
      <c r="F340" s="19">
        <v>1</v>
      </c>
      <c r="G340" s="23">
        <v>0</v>
      </c>
      <c r="H340" s="126">
        <v>66.05</v>
      </c>
      <c r="I340" s="25">
        <f t="shared" ref="I340:I345" si="21">$D$10</f>
        <v>0.4</v>
      </c>
      <c r="J340" s="25">
        <v>0</v>
      </c>
      <c r="K340" s="26">
        <f t="shared" ref="K340:K345" si="22">H340*(1-I340)</f>
        <v>39.629999999999995</v>
      </c>
      <c r="L340" s="32">
        <f t="shared" si="20"/>
        <v>0</v>
      </c>
      <c r="M340" s="28"/>
      <c r="N340" s="29"/>
      <c r="O340" s="29"/>
    </row>
    <row r="341" spans="1:15" ht="140.1" customHeight="1" x14ac:dyDescent="0.25">
      <c r="A341" s="52"/>
      <c r="B341" s="19" t="s">
        <v>1475</v>
      </c>
      <c r="C341" s="20">
        <v>8413491033570</v>
      </c>
      <c r="D341" s="55"/>
      <c r="E341" s="22" t="s">
        <v>1476</v>
      </c>
      <c r="F341" s="19">
        <v>1</v>
      </c>
      <c r="G341" s="23">
        <v>0</v>
      </c>
      <c r="H341" s="126">
        <v>88.32</v>
      </c>
      <c r="I341" s="25">
        <f t="shared" si="21"/>
        <v>0.4</v>
      </c>
      <c r="J341" s="25">
        <v>0</v>
      </c>
      <c r="K341" s="26">
        <f t="shared" si="22"/>
        <v>52.991999999999997</v>
      </c>
      <c r="L341" s="32">
        <f t="shared" si="20"/>
        <v>0</v>
      </c>
      <c r="M341" s="28"/>
      <c r="N341" s="29"/>
      <c r="O341" s="29"/>
    </row>
    <row r="342" spans="1:15" ht="140.1" customHeight="1" x14ac:dyDescent="0.25">
      <c r="A342" s="52"/>
      <c r="B342" s="19" t="s">
        <v>1477</v>
      </c>
      <c r="C342" s="20">
        <v>8413491033273</v>
      </c>
      <c r="D342" s="55"/>
      <c r="E342" s="22" t="s">
        <v>1478</v>
      </c>
      <c r="F342" s="19">
        <v>1</v>
      </c>
      <c r="G342" s="23">
        <v>0</v>
      </c>
      <c r="H342" s="126">
        <v>91.57</v>
      </c>
      <c r="I342" s="25">
        <f t="shared" si="21"/>
        <v>0.4</v>
      </c>
      <c r="J342" s="25">
        <v>0</v>
      </c>
      <c r="K342" s="26">
        <f t="shared" si="22"/>
        <v>54.941999999999993</v>
      </c>
      <c r="L342" s="32">
        <f t="shared" si="20"/>
        <v>0</v>
      </c>
      <c r="M342" s="28"/>
      <c r="N342" s="29"/>
      <c r="O342" s="29"/>
    </row>
    <row r="343" spans="1:15" ht="140.1" customHeight="1" x14ac:dyDescent="0.25">
      <c r="A343" s="52"/>
      <c r="B343" s="19" t="s">
        <v>1479</v>
      </c>
      <c r="C343" s="20">
        <v>8413491034065</v>
      </c>
      <c r="D343" s="55"/>
      <c r="E343" s="22" t="s">
        <v>1480</v>
      </c>
      <c r="F343" s="19">
        <v>1</v>
      </c>
      <c r="G343" s="23">
        <v>0</v>
      </c>
      <c r="H343" s="126">
        <v>85</v>
      </c>
      <c r="I343" s="25">
        <f t="shared" si="21"/>
        <v>0.4</v>
      </c>
      <c r="J343" s="25">
        <v>0</v>
      </c>
      <c r="K343" s="26">
        <f t="shared" si="22"/>
        <v>51</v>
      </c>
      <c r="L343" s="32">
        <f t="shared" si="20"/>
        <v>0</v>
      </c>
      <c r="M343" s="28"/>
      <c r="N343" s="29"/>
      <c r="O343" s="29"/>
    </row>
    <row r="344" spans="1:15" ht="140.1" customHeight="1" x14ac:dyDescent="0.25">
      <c r="A344" s="52"/>
      <c r="B344" s="19" t="s">
        <v>1481</v>
      </c>
      <c r="C344" s="20">
        <v>8413491032160</v>
      </c>
      <c r="D344" s="55"/>
      <c r="E344" s="22" t="s">
        <v>1482</v>
      </c>
      <c r="F344" s="19">
        <v>1</v>
      </c>
      <c r="G344" s="23">
        <v>0</v>
      </c>
      <c r="H344" s="126">
        <v>125</v>
      </c>
      <c r="I344" s="25">
        <f t="shared" si="21"/>
        <v>0.4</v>
      </c>
      <c r="J344" s="25">
        <v>0</v>
      </c>
      <c r="K344" s="26">
        <f t="shared" si="22"/>
        <v>75</v>
      </c>
      <c r="L344" s="32">
        <f t="shared" si="20"/>
        <v>0</v>
      </c>
      <c r="M344" s="28"/>
      <c r="N344" s="29"/>
      <c r="O344" s="29"/>
    </row>
    <row r="345" spans="1:15" ht="140.1" customHeight="1" x14ac:dyDescent="0.25">
      <c r="A345" s="52"/>
      <c r="B345" s="19" t="s">
        <v>1483</v>
      </c>
      <c r="C345" s="20">
        <v>8413491032177</v>
      </c>
      <c r="D345" s="55"/>
      <c r="E345" s="22" t="s">
        <v>1484</v>
      </c>
      <c r="F345" s="19">
        <v>1</v>
      </c>
      <c r="G345" s="23">
        <v>0</v>
      </c>
      <c r="H345" s="126">
        <v>49.9</v>
      </c>
      <c r="I345" s="25">
        <f t="shared" si="21"/>
        <v>0.4</v>
      </c>
      <c r="J345" s="25">
        <v>0</v>
      </c>
      <c r="K345" s="26">
        <f t="shared" si="22"/>
        <v>29.939999999999998</v>
      </c>
      <c r="L345" s="32">
        <f t="shared" si="20"/>
        <v>0</v>
      </c>
      <c r="M345" s="28"/>
      <c r="N345" s="29"/>
      <c r="O345" s="29"/>
    </row>
    <row r="346" spans="1:15" ht="140.1" customHeight="1" x14ac:dyDescent="0.25">
      <c r="A346" s="52">
        <v>35</v>
      </c>
      <c r="B346" s="19" t="s">
        <v>1485</v>
      </c>
      <c r="C346" s="20">
        <v>8413491019499</v>
      </c>
      <c r="D346" s="21"/>
      <c r="E346" s="22" t="s">
        <v>1486</v>
      </c>
      <c r="F346" s="19">
        <v>1</v>
      </c>
      <c r="G346" s="23">
        <v>0</v>
      </c>
      <c r="H346" s="50">
        <v>28.79</v>
      </c>
      <c r="I346" s="75" t="s">
        <v>469</v>
      </c>
      <c r="J346" s="75" t="s">
        <v>469</v>
      </c>
      <c r="K346" s="26">
        <f t="shared" ref="K346" si="23">H346</f>
        <v>28.79</v>
      </c>
      <c r="L346" s="27">
        <f>K346*G346</f>
        <v>0</v>
      </c>
      <c r="M346" s="28" t="s">
        <v>35</v>
      </c>
      <c r="N346" s="29"/>
      <c r="O346" s="29"/>
    </row>
    <row r="347" spans="1:15" ht="140.1" customHeight="1" x14ac:dyDescent="0.25">
      <c r="A347" s="59">
        <v>35</v>
      </c>
      <c r="B347" s="19" t="s">
        <v>570</v>
      </c>
      <c r="C347" s="20">
        <v>8413491023410</v>
      </c>
      <c r="D347" s="21"/>
      <c r="E347" s="22" t="s">
        <v>571</v>
      </c>
      <c r="F347" s="19">
        <v>1</v>
      </c>
      <c r="G347" s="31">
        <v>0</v>
      </c>
      <c r="H347" s="50">
        <v>39.35</v>
      </c>
      <c r="I347" s="25" t="s">
        <v>469</v>
      </c>
      <c r="J347" s="25" t="s">
        <v>469</v>
      </c>
      <c r="K347" s="26">
        <f t="shared" si="19"/>
        <v>39.35</v>
      </c>
      <c r="L347" s="32">
        <f t="shared" si="20"/>
        <v>0</v>
      </c>
      <c r="M347" s="28"/>
      <c r="N347" s="29"/>
      <c r="O347" s="29"/>
    </row>
    <row r="348" spans="1:15" ht="159.94999999999999" customHeight="1" x14ac:dyDescent="0.25">
      <c r="A348" s="59" t="s">
        <v>572</v>
      </c>
      <c r="B348" s="36" t="s">
        <v>573</v>
      </c>
      <c r="C348" s="20">
        <v>8413491031408</v>
      </c>
      <c r="D348" s="21"/>
      <c r="E348" s="35" t="s">
        <v>574</v>
      </c>
      <c r="F348" s="19">
        <v>1</v>
      </c>
      <c r="G348" s="31">
        <v>0</v>
      </c>
      <c r="H348" s="50">
        <v>47.12</v>
      </c>
      <c r="I348" s="25" t="s">
        <v>469</v>
      </c>
      <c r="J348" s="25" t="s">
        <v>469</v>
      </c>
      <c r="K348" s="26">
        <f t="shared" si="19"/>
        <v>47.12</v>
      </c>
      <c r="L348" s="32">
        <f t="shared" si="20"/>
        <v>0</v>
      </c>
      <c r="M348" s="28"/>
      <c r="N348" s="29"/>
      <c r="O348" s="29"/>
    </row>
    <row r="349" spans="1:15" ht="159.94999999999999" customHeight="1" x14ac:dyDescent="0.25">
      <c r="A349" s="59" t="s">
        <v>572</v>
      </c>
      <c r="B349" s="36" t="s">
        <v>575</v>
      </c>
      <c r="C349" s="20">
        <v>8413491031415</v>
      </c>
      <c r="D349" s="21"/>
      <c r="E349" s="35" t="s">
        <v>576</v>
      </c>
      <c r="F349" s="19">
        <v>1</v>
      </c>
      <c r="G349" s="31">
        <v>0</v>
      </c>
      <c r="H349" s="50">
        <v>47.12</v>
      </c>
      <c r="I349" s="25" t="s">
        <v>469</v>
      </c>
      <c r="J349" s="25" t="s">
        <v>469</v>
      </c>
      <c r="K349" s="26">
        <f t="shared" si="19"/>
        <v>47.12</v>
      </c>
      <c r="L349" s="32">
        <f t="shared" si="20"/>
        <v>0</v>
      </c>
      <c r="M349" s="28"/>
      <c r="N349" s="29"/>
      <c r="O349" s="29"/>
    </row>
    <row r="350" spans="1:15" ht="140.1" customHeight="1" x14ac:dyDescent="0.25">
      <c r="A350" s="18">
        <v>71</v>
      </c>
      <c r="B350" s="19" t="s">
        <v>577</v>
      </c>
      <c r="C350" s="20">
        <v>8413491018034</v>
      </c>
      <c r="D350" s="21"/>
      <c r="E350" s="22" t="s">
        <v>578</v>
      </c>
      <c r="F350" s="19">
        <v>1</v>
      </c>
      <c r="G350" s="23">
        <v>0</v>
      </c>
      <c r="H350" s="50">
        <v>1.6</v>
      </c>
      <c r="I350" s="25" t="s">
        <v>469</v>
      </c>
      <c r="J350" s="25" t="s">
        <v>469</v>
      </c>
      <c r="K350" s="26">
        <f t="shared" si="19"/>
        <v>1.6</v>
      </c>
      <c r="L350" s="32">
        <f t="shared" si="20"/>
        <v>0</v>
      </c>
      <c r="M350" s="28" t="s">
        <v>35</v>
      </c>
      <c r="N350" s="29"/>
      <c r="O350" s="29"/>
    </row>
    <row r="351" spans="1:15" ht="140.1" customHeight="1" x14ac:dyDescent="0.25">
      <c r="A351" s="58">
        <v>30</v>
      </c>
      <c r="B351" s="19" t="s">
        <v>579</v>
      </c>
      <c r="C351" s="20">
        <v>8413491030586</v>
      </c>
      <c r="D351" s="21"/>
      <c r="E351" s="22" t="s">
        <v>580</v>
      </c>
      <c r="F351" s="19">
        <v>1</v>
      </c>
      <c r="G351" s="23">
        <v>0</v>
      </c>
      <c r="H351" s="50">
        <v>3.88</v>
      </c>
      <c r="I351" s="25" t="s">
        <v>469</v>
      </c>
      <c r="J351" s="25" t="s">
        <v>469</v>
      </c>
      <c r="K351" s="26">
        <f t="shared" si="19"/>
        <v>3.88</v>
      </c>
      <c r="L351" s="32">
        <f t="shared" si="20"/>
        <v>0</v>
      </c>
      <c r="M351" s="28"/>
      <c r="N351" s="29"/>
      <c r="O351" s="29"/>
    </row>
    <row r="352" spans="1:15" ht="140.1" customHeight="1" x14ac:dyDescent="0.25">
      <c r="A352" s="18">
        <v>71</v>
      </c>
      <c r="B352" s="19" t="s">
        <v>581</v>
      </c>
      <c r="C352" s="20">
        <v>8413491020617</v>
      </c>
      <c r="D352" s="21"/>
      <c r="E352" s="22" t="s">
        <v>582</v>
      </c>
      <c r="F352" s="19">
        <v>1</v>
      </c>
      <c r="G352" s="23">
        <v>0</v>
      </c>
      <c r="H352" s="50">
        <v>7.16</v>
      </c>
      <c r="I352" s="25" t="s">
        <v>469</v>
      </c>
      <c r="J352" s="25" t="s">
        <v>469</v>
      </c>
      <c r="K352" s="26">
        <f t="shared" si="19"/>
        <v>7.16</v>
      </c>
      <c r="L352" s="32">
        <f t="shared" si="20"/>
        <v>0</v>
      </c>
      <c r="M352" s="28" t="s">
        <v>42</v>
      </c>
      <c r="N352" s="29"/>
      <c r="O352" s="29"/>
    </row>
    <row r="353" spans="1:15" ht="140.1" customHeight="1" x14ac:dyDescent="0.25">
      <c r="A353" s="18">
        <v>71</v>
      </c>
      <c r="B353" s="19" t="s">
        <v>583</v>
      </c>
      <c r="C353" s="20">
        <v>8413491020013</v>
      </c>
      <c r="D353" s="21"/>
      <c r="E353" s="22" t="s">
        <v>584</v>
      </c>
      <c r="F353" s="19">
        <v>1</v>
      </c>
      <c r="G353" s="23">
        <v>0</v>
      </c>
      <c r="H353" s="50">
        <v>15.09</v>
      </c>
      <c r="I353" s="25" t="s">
        <v>469</v>
      </c>
      <c r="J353" s="25" t="s">
        <v>469</v>
      </c>
      <c r="K353" s="26">
        <f t="shared" si="19"/>
        <v>15.09</v>
      </c>
      <c r="L353" s="32">
        <f t="shared" si="20"/>
        <v>0</v>
      </c>
      <c r="M353" s="28" t="s">
        <v>35</v>
      </c>
      <c r="N353" s="29"/>
      <c r="O353" s="29"/>
    </row>
    <row r="354" spans="1:15" ht="140.1" customHeight="1" x14ac:dyDescent="0.25">
      <c r="A354" s="30">
        <v>71</v>
      </c>
      <c r="B354" s="19" t="s">
        <v>585</v>
      </c>
      <c r="C354" s="20">
        <v>8413491018454</v>
      </c>
      <c r="D354" s="21"/>
      <c r="E354" s="22" t="s">
        <v>586</v>
      </c>
      <c r="F354" s="19">
        <v>1</v>
      </c>
      <c r="G354" s="31">
        <v>0</v>
      </c>
      <c r="H354" s="50">
        <v>20.55</v>
      </c>
      <c r="I354" s="25" t="s">
        <v>469</v>
      </c>
      <c r="J354" s="25" t="s">
        <v>469</v>
      </c>
      <c r="K354" s="26">
        <f t="shared" si="19"/>
        <v>20.55</v>
      </c>
      <c r="L354" s="32">
        <f t="shared" si="20"/>
        <v>0</v>
      </c>
      <c r="M354" s="28" t="s">
        <v>42</v>
      </c>
      <c r="N354" s="29"/>
      <c r="O354" s="29"/>
    </row>
    <row r="355" spans="1:15" ht="140.1" customHeight="1" x14ac:dyDescent="0.25">
      <c r="A355" s="18">
        <v>71</v>
      </c>
      <c r="B355" s="19" t="s">
        <v>587</v>
      </c>
      <c r="C355" s="20">
        <v>8413491025971</v>
      </c>
      <c r="D355" s="21"/>
      <c r="E355" s="22" t="s">
        <v>588</v>
      </c>
      <c r="F355" s="19">
        <v>1</v>
      </c>
      <c r="G355" s="23">
        <v>0</v>
      </c>
      <c r="H355" s="50">
        <v>7.98</v>
      </c>
      <c r="I355" s="25" t="s">
        <v>469</v>
      </c>
      <c r="J355" s="25" t="s">
        <v>469</v>
      </c>
      <c r="K355" s="26">
        <f t="shared" si="19"/>
        <v>7.98</v>
      </c>
      <c r="L355" s="32">
        <f t="shared" si="20"/>
        <v>0</v>
      </c>
      <c r="M355" s="28" t="s">
        <v>35</v>
      </c>
      <c r="N355" s="29"/>
      <c r="O355" s="29"/>
    </row>
    <row r="356" spans="1:15" ht="159.94999999999999" customHeight="1" x14ac:dyDescent="0.25">
      <c r="A356" s="18"/>
      <c r="B356" s="19" t="s">
        <v>1487</v>
      </c>
      <c r="C356" s="20">
        <v>8413491032979</v>
      </c>
      <c r="D356" s="21"/>
      <c r="E356" s="22" t="s">
        <v>1488</v>
      </c>
      <c r="F356" s="19">
        <v>1</v>
      </c>
      <c r="G356" s="23">
        <v>0</v>
      </c>
      <c r="H356" s="126">
        <v>24.95</v>
      </c>
      <c r="I356" s="25">
        <f t="shared" ref="I356" si="24">$D$10</f>
        <v>0.4</v>
      </c>
      <c r="J356" s="25">
        <v>0</v>
      </c>
      <c r="K356" s="26">
        <f>H356*(1-I356)</f>
        <v>14.969999999999999</v>
      </c>
      <c r="L356" s="32">
        <f t="shared" si="20"/>
        <v>0</v>
      </c>
      <c r="M356" s="28"/>
      <c r="N356" s="29"/>
      <c r="O356" s="29"/>
    </row>
    <row r="357" spans="1:15" ht="140.1" customHeight="1" x14ac:dyDescent="0.25">
      <c r="A357" s="18">
        <v>72</v>
      </c>
      <c r="B357" s="19" t="s">
        <v>589</v>
      </c>
      <c r="C357" s="20">
        <v>8413491022567</v>
      </c>
      <c r="D357" s="21"/>
      <c r="E357" s="22" t="s">
        <v>590</v>
      </c>
      <c r="F357" s="19">
        <v>6</v>
      </c>
      <c r="G357" s="23">
        <v>0</v>
      </c>
      <c r="H357" s="50">
        <v>5.93</v>
      </c>
      <c r="I357" s="25" t="s">
        <v>469</v>
      </c>
      <c r="J357" s="25" t="s">
        <v>469</v>
      </c>
      <c r="K357" s="26">
        <f t="shared" si="19"/>
        <v>5.93</v>
      </c>
      <c r="L357" s="32">
        <f t="shared" si="20"/>
        <v>0</v>
      </c>
      <c r="M357" s="28" t="s">
        <v>42</v>
      </c>
      <c r="N357" s="29"/>
      <c r="O357" s="29"/>
    </row>
    <row r="358" spans="1:15" ht="140.1" customHeight="1" x14ac:dyDescent="0.25">
      <c r="A358" s="18">
        <v>72</v>
      </c>
      <c r="B358" s="19" t="s">
        <v>591</v>
      </c>
      <c r="C358" s="20">
        <v>8413491022574</v>
      </c>
      <c r="D358" s="21"/>
      <c r="E358" s="22" t="s">
        <v>592</v>
      </c>
      <c r="F358" s="19">
        <v>6</v>
      </c>
      <c r="G358" s="23">
        <v>0</v>
      </c>
      <c r="H358" s="50">
        <v>7.03</v>
      </c>
      <c r="I358" s="25" t="s">
        <v>469</v>
      </c>
      <c r="J358" s="25" t="s">
        <v>469</v>
      </c>
      <c r="K358" s="26">
        <f t="shared" si="19"/>
        <v>7.03</v>
      </c>
      <c r="L358" s="32">
        <f t="shared" si="20"/>
        <v>0</v>
      </c>
      <c r="M358" s="28" t="s">
        <v>42</v>
      </c>
      <c r="N358" s="29"/>
      <c r="O358" s="29"/>
    </row>
    <row r="359" spans="1:15" ht="140.1" customHeight="1" x14ac:dyDescent="0.25">
      <c r="A359" s="18">
        <v>72</v>
      </c>
      <c r="B359" s="19" t="s">
        <v>593</v>
      </c>
      <c r="C359" s="20">
        <v>8413491022666</v>
      </c>
      <c r="D359" s="21"/>
      <c r="E359" s="22" t="s">
        <v>594</v>
      </c>
      <c r="F359" s="19">
        <v>6</v>
      </c>
      <c r="G359" s="23">
        <v>0</v>
      </c>
      <c r="H359" s="50">
        <v>4.3</v>
      </c>
      <c r="I359" s="25" t="s">
        <v>469</v>
      </c>
      <c r="J359" s="25" t="s">
        <v>469</v>
      </c>
      <c r="K359" s="26">
        <f t="shared" si="19"/>
        <v>4.3</v>
      </c>
      <c r="L359" s="32">
        <f t="shared" si="20"/>
        <v>0</v>
      </c>
      <c r="M359" s="28" t="s">
        <v>42</v>
      </c>
      <c r="N359" s="29"/>
      <c r="O359" s="29"/>
    </row>
    <row r="360" spans="1:15" ht="138" customHeight="1" x14ac:dyDescent="0.25">
      <c r="A360" s="19">
        <v>2</v>
      </c>
      <c r="B360" s="19" t="s">
        <v>595</v>
      </c>
      <c r="C360" s="20">
        <v>8413491014463</v>
      </c>
      <c r="D360" s="21"/>
      <c r="E360" s="35" t="s">
        <v>596</v>
      </c>
      <c r="F360" s="19">
        <v>10</v>
      </c>
      <c r="G360" s="23">
        <v>0</v>
      </c>
      <c r="H360" s="40">
        <v>14.72</v>
      </c>
      <c r="I360" s="53">
        <f>$D$10</f>
        <v>0.4</v>
      </c>
      <c r="J360" s="53">
        <f>$J$1</f>
        <v>0</v>
      </c>
      <c r="K360" s="62">
        <f>H360*(1-I360)*(1-J360)</f>
        <v>8.8320000000000007</v>
      </c>
      <c r="L360" s="27">
        <f>G360*K360</f>
        <v>0</v>
      </c>
      <c r="M360" s="29" t="s">
        <v>42</v>
      </c>
      <c r="N360" s="29"/>
      <c r="O360" s="29" t="s">
        <v>597</v>
      </c>
    </row>
    <row r="361" spans="1:15" ht="138" customHeight="1" x14ac:dyDescent="0.25">
      <c r="A361" s="19">
        <v>3</v>
      </c>
      <c r="B361" s="19" t="s">
        <v>599</v>
      </c>
      <c r="C361" s="20">
        <v>8413491014494</v>
      </c>
      <c r="D361" s="21"/>
      <c r="E361" s="35" t="s">
        <v>600</v>
      </c>
      <c r="F361" s="19">
        <v>10</v>
      </c>
      <c r="G361" s="23">
        <v>0</v>
      </c>
      <c r="H361" s="40">
        <v>14.5</v>
      </c>
      <c r="I361" s="53">
        <f t="shared" ref="I361:I430" si="25">$D$10</f>
        <v>0.4</v>
      </c>
      <c r="J361" s="53">
        <f t="shared" ref="J361:J429" si="26">$J$1</f>
        <v>0</v>
      </c>
      <c r="K361" s="62">
        <f t="shared" ref="K361:K430" si="27">H361*(1-I361)*(1-J361)</f>
        <v>8.6999999999999993</v>
      </c>
      <c r="L361" s="27">
        <f t="shared" ref="L361:L430" si="28">G361*K361</f>
        <v>0</v>
      </c>
      <c r="M361" s="29" t="s">
        <v>35</v>
      </c>
      <c r="N361" s="29"/>
      <c r="O361" s="29" t="s">
        <v>597</v>
      </c>
    </row>
    <row r="362" spans="1:15" ht="138" customHeight="1" x14ac:dyDescent="0.25">
      <c r="A362" s="19">
        <v>4</v>
      </c>
      <c r="B362" s="19" t="s">
        <v>601</v>
      </c>
      <c r="C362" s="20">
        <v>8413491000428</v>
      </c>
      <c r="D362" s="33"/>
      <c r="E362" s="35" t="s">
        <v>598</v>
      </c>
      <c r="F362" s="19">
        <v>12</v>
      </c>
      <c r="G362" s="23">
        <v>0</v>
      </c>
      <c r="H362" s="40">
        <v>13.07</v>
      </c>
      <c r="I362" s="53">
        <f t="shared" si="25"/>
        <v>0.4</v>
      </c>
      <c r="J362" s="53">
        <f t="shared" si="26"/>
        <v>0</v>
      </c>
      <c r="K362" s="62">
        <f t="shared" si="27"/>
        <v>7.8419999999999996</v>
      </c>
      <c r="L362" s="27">
        <f t="shared" si="28"/>
        <v>0</v>
      </c>
      <c r="M362" s="29" t="s">
        <v>35</v>
      </c>
      <c r="N362" s="29"/>
      <c r="O362" s="29" t="s">
        <v>597</v>
      </c>
    </row>
    <row r="363" spans="1:15" ht="138" customHeight="1" x14ac:dyDescent="0.25">
      <c r="A363" s="19">
        <v>5</v>
      </c>
      <c r="B363" s="19" t="s">
        <v>602</v>
      </c>
      <c r="C363" s="20">
        <v>8413491000466</v>
      </c>
      <c r="D363" s="21"/>
      <c r="E363" s="35" t="s">
        <v>603</v>
      </c>
      <c r="F363" s="19">
        <v>12</v>
      </c>
      <c r="G363" s="23">
        <v>0</v>
      </c>
      <c r="H363" s="40">
        <v>14.28</v>
      </c>
      <c r="I363" s="53">
        <f t="shared" si="25"/>
        <v>0.4</v>
      </c>
      <c r="J363" s="53">
        <f t="shared" si="26"/>
        <v>0</v>
      </c>
      <c r="K363" s="62">
        <f t="shared" si="27"/>
        <v>8.5679999999999996</v>
      </c>
      <c r="L363" s="27">
        <f t="shared" si="28"/>
        <v>0</v>
      </c>
      <c r="M363" s="29" t="s">
        <v>42</v>
      </c>
      <c r="N363" s="29"/>
      <c r="O363" s="29" t="s">
        <v>597</v>
      </c>
    </row>
    <row r="364" spans="1:15" ht="138" customHeight="1" x14ac:dyDescent="0.25">
      <c r="A364" s="19">
        <v>6</v>
      </c>
      <c r="B364" s="36" t="s">
        <v>604</v>
      </c>
      <c r="C364" s="20">
        <v>8413491019529</v>
      </c>
      <c r="D364" s="21"/>
      <c r="E364" s="35" t="s">
        <v>605</v>
      </c>
      <c r="F364" s="19">
        <v>6</v>
      </c>
      <c r="G364" s="23">
        <v>0</v>
      </c>
      <c r="H364" s="40">
        <v>13.07</v>
      </c>
      <c r="I364" s="53">
        <f t="shared" si="25"/>
        <v>0.4</v>
      </c>
      <c r="J364" s="53">
        <f t="shared" si="26"/>
        <v>0</v>
      </c>
      <c r="K364" s="62">
        <f t="shared" si="27"/>
        <v>7.8419999999999996</v>
      </c>
      <c r="L364" s="27">
        <f t="shared" si="28"/>
        <v>0</v>
      </c>
      <c r="M364" s="29" t="s">
        <v>32</v>
      </c>
      <c r="N364" s="29"/>
      <c r="O364" s="29" t="s">
        <v>597</v>
      </c>
    </row>
    <row r="365" spans="1:15" ht="120" customHeight="1" x14ac:dyDescent="0.25">
      <c r="A365" s="19">
        <v>7</v>
      </c>
      <c r="B365" s="19" t="s">
        <v>606</v>
      </c>
      <c r="C365" s="20">
        <v>8413491017655</v>
      </c>
      <c r="D365" s="63"/>
      <c r="E365" s="35" t="s">
        <v>607</v>
      </c>
      <c r="F365" s="19">
        <v>6</v>
      </c>
      <c r="G365" s="23">
        <v>0</v>
      </c>
      <c r="H365" s="40">
        <v>13.07</v>
      </c>
      <c r="I365" s="53">
        <f t="shared" si="25"/>
        <v>0.4</v>
      </c>
      <c r="J365" s="53">
        <f t="shared" si="26"/>
        <v>0</v>
      </c>
      <c r="K365" s="62">
        <f t="shared" si="27"/>
        <v>7.8419999999999996</v>
      </c>
      <c r="L365" s="27">
        <f t="shared" si="28"/>
        <v>0</v>
      </c>
      <c r="M365" s="29" t="s">
        <v>32</v>
      </c>
      <c r="N365" s="29"/>
      <c r="O365" s="29" t="s">
        <v>597</v>
      </c>
    </row>
    <row r="366" spans="1:15" ht="120" customHeight="1" x14ac:dyDescent="0.25">
      <c r="A366" s="19">
        <v>7</v>
      </c>
      <c r="B366" s="19" t="s">
        <v>608</v>
      </c>
      <c r="C366" s="20">
        <v>8413491017662</v>
      </c>
      <c r="D366" s="63"/>
      <c r="E366" s="35" t="s">
        <v>609</v>
      </c>
      <c r="F366" s="19">
        <v>6</v>
      </c>
      <c r="G366" s="23">
        <v>0</v>
      </c>
      <c r="H366" s="40">
        <v>13.07</v>
      </c>
      <c r="I366" s="53">
        <f t="shared" si="25"/>
        <v>0.4</v>
      </c>
      <c r="J366" s="53">
        <f t="shared" si="26"/>
        <v>0</v>
      </c>
      <c r="K366" s="62">
        <f t="shared" si="27"/>
        <v>7.8419999999999996</v>
      </c>
      <c r="L366" s="27">
        <f t="shared" si="28"/>
        <v>0</v>
      </c>
      <c r="M366" s="29" t="s">
        <v>32</v>
      </c>
      <c r="N366" s="29"/>
      <c r="O366" s="29" t="s">
        <v>597</v>
      </c>
    </row>
    <row r="367" spans="1:15" ht="138" customHeight="1" x14ac:dyDescent="0.25">
      <c r="A367" s="19">
        <v>7</v>
      </c>
      <c r="B367" s="36" t="s">
        <v>610</v>
      </c>
      <c r="C367" s="20">
        <v>8413491020631</v>
      </c>
      <c r="D367" s="21"/>
      <c r="E367" s="35" t="s">
        <v>611</v>
      </c>
      <c r="F367" s="19">
        <v>6</v>
      </c>
      <c r="G367" s="23">
        <v>0</v>
      </c>
      <c r="H367" s="40">
        <v>13.07</v>
      </c>
      <c r="I367" s="53">
        <f t="shared" si="25"/>
        <v>0.4</v>
      </c>
      <c r="J367" s="53">
        <f t="shared" si="26"/>
        <v>0</v>
      </c>
      <c r="K367" s="62">
        <f t="shared" si="27"/>
        <v>7.8419999999999996</v>
      </c>
      <c r="L367" s="27">
        <f t="shared" si="28"/>
        <v>0</v>
      </c>
      <c r="M367" s="29" t="s">
        <v>32</v>
      </c>
      <c r="N367" s="29"/>
      <c r="O367" s="29" t="s">
        <v>597</v>
      </c>
    </row>
    <row r="368" spans="1:15" ht="120" customHeight="1" x14ac:dyDescent="0.25">
      <c r="A368" s="19">
        <v>8</v>
      </c>
      <c r="B368" s="19" t="s">
        <v>614</v>
      </c>
      <c r="C368" s="20">
        <v>8413491000510</v>
      </c>
      <c r="D368" s="21"/>
      <c r="E368" s="35" t="s">
        <v>615</v>
      </c>
      <c r="F368" s="19">
        <v>12</v>
      </c>
      <c r="G368" s="23">
        <v>0</v>
      </c>
      <c r="H368" s="40">
        <v>24.93</v>
      </c>
      <c r="I368" s="53">
        <f t="shared" si="25"/>
        <v>0.4</v>
      </c>
      <c r="J368" s="53">
        <f t="shared" si="26"/>
        <v>0</v>
      </c>
      <c r="K368" s="62">
        <f t="shared" si="27"/>
        <v>14.957999999999998</v>
      </c>
      <c r="L368" s="27">
        <f t="shared" si="28"/>
        <v>0</v>
      </c>
      <c r="M368" s="29" t="s">
        <v>42</v>
      </c>
      <c r="N368" s="29"/>
      <c r="O368" s="29" t="s">
        <v>597</v>
      </c>
    </row>
    <row r="369" spans="1:15" ht="120" customHeight="1" x14ac:dyDescent="0.25">
      <c r="A369" s="19">
        <v>8</v>
      </c>
      <c r="B369" s="19" t="s">
        <v>616</v>
      </c>
      <c r="C369" s="20">
        <v>8413491000527</v>
      </c>
      <c r="D369" s="21"/>
      <c r="E369" s="35" t="s">
        <v>617</v>
      </c>
      <c r="F369" s="19">
        <v>12</v>
      </c>
      <c r="G369" s="23">
        <v>0</v>
      </c>
      <c r="H369" s="40">
        <v>39.36</v>
      </c>
      <c r="I369" s="53">
        <f t="shared" si="25"/>
        <v>0.4</v>
      </c>
      <c r="J369" s="53">
        <f t="shared" si="26"/>
        <v>0</v>
      </c>
      <c r="K369" s="62">
        <f t="shared" si="27"/>
        <v>23.616</v>
      </c>
      <c r="L369" s="27">
        <f t="shared" si="28"/>
        <v>0</v>
      </c>
      <c r="M369" s="29" t="s">
        <v>35</v>
      </c>
      <c r="N369" s="29"/>
      <c r="O369" s="29" t="s">
        <v>597</v>
      </c>
    </row>
    <row r="370" spans="1:15" ht="120" customHeight="1" x14ac:dyDescent="0.25">
      <c r="A370" s="19">
        <v>9</v>
      </c>
      <c r="B370" s="19" t="s">
        <v>618</v>
      </c>
      <c r="C370" s="20">
        <v>8413491000626</v>
      </c>
      <c r="D370" s="21"/>
      <c r="E370" s="35" t="s">
        <v>619</v>
      </c>
      <c r="F370" s="19">
        <v>12</v>
      </c>
      <c r="G370" s="23">
        <v>0</v>
      </c>
      <c r="H370" s="40">
        <v>23.88</v>
      </c>
      <c r="I370" s="53">
        <f t="shared" si="25"/>
        <v>0.4</v>
      </c>
      <c r="J370" s="53">
        <f t="shared" si="26"/>
        <v>0</v>
      </c>
      <c r="K370" s="62">
        <f t="shared" si="27"/>
        <v>14.327999999999999</v>
      </c>
      <c r="L370" s="27">
        <f t="shared" si="28"/>
        <v>0</v>
      </c>
      <c r="M370" s="29" t="s">
        <v>42</v>
      </c>
      <c r="N370" s="29"/>
      <c r="O370" s="29" t="s">
        <v>597</v>
      </c>
    </row>
    <row r="371" spans="1:15" ht="120" customHeight="1" x14ac:dyDescent="0.25">
      <c r="A371" s="19">
        <v>9</v>
      </c>
      <c r="B371" s="19" t="s">
        <v>620</v>
      </c>
      <c r="C371" s="20">
        <v>8413491000633</v>
      </c>
      <c r="D371" s="21"/>
      <c r="E371" s="35" t="s">
        <v>621</v>
      </c>
      <c r="F371" s="19">
        <v>12</v>
      </c>
      <c r="G371" s="23">
        <v>0</v>
      </c>
      <c r="H371" s="40">
        <v>38.07</v>
      </c>
      <c r="I371" s="53">
        <f t="shared" si="25"/>
        <v>0.4</v>
      </c>
      <c r="J371" s="53">
        <f t="shared" si="26"/>
        <v>0</v>
      </c>
      <c r="K371" s="62">
        <f t="shared" si="27"/>
        <v>22.841999999999999</v>
      </c>
      <c r="L371" s="27">
        <f t="shared" si="28"/>
        <v>0</v>
      </c>
      <c r="M371" s="29" t="s">
        <v>35</v>
      </c>
      <c r="N371" s="29"/>
      <c r="O371" s="29" t="s">
        <v>597</v>
      </c>
    </row>
    <row r="372" spans="1:15" ht="120" customHeight="1" x14ac:dyDescent="0.25">
      <c r="A372" s="58">
        <v>10</v>
      </c>
      <c r="B372" s="58" t="s">
        <v>622</v>
      </c>
      <c r="C372" s="57">
        <v>8413491022079</v>
      </c>
      <c r="D372" s="64"/>
      <c r="E372" s="65" t="s">
        <v>623</v>
      </c>
      <c r="F372" s="58">
        <v>6</v>
      </c>
      <c r="G372" s="23">
        <v>0</v>
      </c>
      <c r="H372" s="40">
        <v>29.15</v>
      </c>
      <c r="I372" s="53">
        <f t="shared" si="25"/>
        <v>0.4</v>
      </c>
      <c r="J372" s="53">
        <f t="shared" si="26"/>
        <v>0</v>
      </c>
      <c r="K372" s="62">
        <f t="shared" si="27"/>
        <v>17.489999999999998</v>
      </c>
      <c r="L372" s="27">
        <f t="shared" si="28"/>
        <v>0</v>
      </c>
      <c r="M372" s="29" t="s">
        <v>35</v>
      </c>
      <c r="N372" s="29"/>
      <c r="O372" s="29" t="s">
        <v>597</v>
      </c>
    </row>
    <row r="373" spans="1:15" ht="120" customHeight="1" x14ac:dyDescent="0.25">
      <c r="A373" s="58">
        <v>10</v>
      </c>
      <c r="B373" s="58" t="s">
        <v>624</v>
      </c>
      <c r="C373" s="57">
        <v>8413491022086</v>
      </c>
      <c r="D373" s="64"/>
      <c r="E373" s="65" t="s">
        <v>625</v>
      </c>
      <c r="F373" s="58">
        <v>6</v>
      </c>
      <c r="G373" s="23">
        <v>0</v>
      </c>
      <c r="H373" s="40">
        <v>42.89</v>
      </c>
      <c r="I373" s="53">
        <f t="shared" si="25"/>
        <v>0.4</v>
      </c>
      <c r="J373" s="53">
        <f t="shared" si="26"/>
        <v>0</v>
      </c>
      <c r="K373" s="62">
        <f t="shared" si="27"/>
        <v>25.733999999999998</v>
      </c>
      <c r="L373" s="27">
        <f t="shared" si="28"/>
        <v>0</v>
      </c>
      <c r="M373" s="29" t="s">
        <v>35</v>
      </c>
      <c r="N373" s="29"/>
      <c r="O373" s="29" t="s">
        <v>597</v>
      </c>
    </row>
    <row r="374" spans="1:15" ht="120" customHeight="1" x14ac:dyDescent="0.25">
      <c r="A374" s="58">
        <v>11</v>
      </c>
      <c r="B374" s="58" t="s">
        <v>626</v>
      </c>
      <c r="C374" s="57">
        <v>8413491022093</v>
      </c>
      <c r="D374" s="64"/>
      <c r="E374" s="65" t="s">
        <v>627</v>
      </c>
      <c r="F374" s="58">
        <v>6</v>
      </c>
      <c r="G374" s="23">
        <v>0</v>
      </c>
      <c r="H374" s="40">
        <v>29.3</v>
      </c>
      <c r="I374" s="53">
        <f t="shared" si="25"/>
        <v>0.4</v>
      </c>
      <c r="J374" s="53">
        <f t="shared" si="26"/>
        <v>0</v>
      </c>
      <c r="K374" s="62">
        <f t="shared" si="27"/>
        <v>17.579999999999998</v>
      </c>
      <c r="L374" s="27">
        <f t="shared" si="28"/>
        <v>0</v>
      </c>
      <c r="M374" s="29" t="s">
        <v>35</v>
      </c>
      <c r="N374" s="29"/>
      <c r="O374" s="29" t="s">
        <v>597</v>
      </c>
    </row>
    <row r="375" spans="1:15" ht="120" customHeight="1" x14ac:dyDescent="0.25">
      <c r="A375" s="58">
        <v>12</v>
      </c>
      <c r="B375" s="58" t="s">
        <v>628</v>
      </c>
      <c r="C375" s="57">
        <v>8413491022116</v>
      </c>
      <c r="D375" s="64"/>
      <c r="E375" s="65" t="s">
        <v>629</v>
      </c>
      <c r="F375" s="58">
        <v>6</v>
      </c>
      <c r="G375" s="23">
        <v>0</v>
      </c>
      <c r="H375" s="40">
        <v>24.46</v>
      </c>
      <c r="I375" s="53">
        <f t="shared" si="25"/>
        <v>0.4</v>
      </c>
      <c r="J375" s="53">
        <f t="shared" si="26"/>
        <v>0</v>
      </c>
      <c r="K375" s="62">
        <f t="shared" si="27"/>
        <v>14.676</v>
      </c>
      <c r="L375" s="27">
        <f t="shared" si="28"/>
        <v>0</v>
      </c>
      <c r="M375" s="29" t="s">
        <v>35</v>
      </c>
      <c r="N375" s="29"/>
      <c r="O375" s="29" t="s">
        <v>597</v>
      </c>
    </row>
    <row r="376" spans="1:15" ht="120" customHeight="1" x14ac:dyDescent="0.25">
      <c r="A376" s="58">
        <v>12</v>
      </c>
      <c r="B376" s="58" t="s">
        <v>630</v>
      </c>
      <c r="C376" s="57">
        <v>8413491022123</v>
      </c>
      <c r="D376" s="64"/>
      <c r="E376" s="65" t="s">
        <v>631</v>
      </c>
      <c r="F376" s="58">
        <v>6</v>
      </c>
      <c r="G376" s="23">
        <v>0</v>
      </c>
      <c r="H376" s="40">
        <v>27.93</v>
      </c>
      <c r="I376" s="53">
        <f t="shared" si="25"/>
        <v>0.4</v>
      </c>
      <c r="J376" s="53">
        <f t="shared" si="26"/>
        <v>0</v>
      </c>
      <c r="K376" s="62">
        <f t="shared" si="27"/>
        <v>16.757999999999999</v>
      </c>
      <c r="L376" s="27">
        <f t="shared" si="28"/>
        <v>0</v>
      </c>
      <c r="M376" s="29" t="s">
        <v>35</v>
      </c>
      <c r="N376" s="29"/>
      <c r="O376" s="29" t="s">
        <v>597</v>
      </c>
    </row>
    <row r="377" spans="1:15" ht="120" customHeight="1" x14ac:dyDescent="0.25">
      <c r="A377" s="58">
        <v>13</v>
      </c>
      <c r="B377" s="58" t="s">
        <v>632</v>
      </c>
      <c r="C377" s="57">
        <v>8413491022130</v>
      </c>
      <c r="D377" s="64"/>
      <c r="E377" s="65" t="s">
        <v>633</v>
      </c>
      <c r="F377" s="58">
        <v>6</v>
      </c>
      <c r="G377" s="23">
        <v>0</v>
      </c>
      <c r="H377" s="40">
        <v>27.34</v>
      </c>
      <c r="I377" s="53">
        <f t="shared" si="25"/>
        <v>0.4</v>
      </c>
      <c r="J377" s="53">
        <f t="shared" si="26"/>
        <v>0</v>
      </c>
      <c r="K377" s="62">
        <f t="shared" si="27"/>
        <v>16.404</v>
      </c>
      <c r="L377" s="27">
        <f t="shared" si="28"/>
        <v>0</v>
      </c>
      <c r="M377" s="29" t="s">
        <v>35</v>
      </c>
      <c r="N377" s="29"/>
      <c r="O377" s="29" t="s">
        <v>597</v>
      </c>
    </row>
    <row r="378" spans="1:15" ht="120" customHeight="1" x14ac:dyDescent="0.25">
      <c r="A378" s="58">
        <v>13</v>
      </c>
      <c r="B378" s="58" t="s">
        <v>634</v>
      </c>
      <c r="C378" s="57">
        <v>8413491022147</v>
      </c>
      <c r="D378" s="64"/>
      <c r="E378" s="65" t="s">
        <v>635</v>
      </c>
      <c r="F378" s="58">
        <v>6</v>
      </c>
      <c r="G378" s="23">
        <v>0</v>
      </c>
      <c r="H378" s="40">
        <v>42.81</v>
      </c>
      <c r="I378" s="53">
        <f t="shared" si="25"/>
        <v>0.4</v>
      </c>
      <c r="J378" s="53">
        <f t="shared" si="26"/>
        <v>0</v>
      </c>
      <c r="K378" s="62">
        <f t="shared" si="27"/>
        <v>25.686</v>
      </c>
      <c r="L378" s="27">
        <f t="shared" si="28"/>
        <v>0</v>
      </c>
      <c r="M378" s="29" t="s">
        <v>35</v>
      </c>
      <c r="N378" s="29"/>
      <c r="O378" s="29" t="s">
        <v>597</v>
      </c>
    </row>
    <row r="379" spans="1:15" ht="300" customHeight="1" x14ac:dyDescent="0.25">
      <c r="A379" s="58">
        <v>14</v>
      </c>
      <c r="B379" s="58" t="s">
        <v>638</v>
      </c>
      <c r="C379" s="57">
        <v>8413491020266</v>
      </c>
      <c r="D379" s="64"/>
      <c r="E379" s="65" t="s">
        <v>639</v>
      </c>
      <c r="F379" s="58">
        <v>6</v>
      </c>
      <c r="G379" s="23">
        <v>0</v>
      </c>
      <c r="H379" s="40">
        <v>28.95</v>
      </c>
      <c r="I379" s="53">
        <f t="shared" si="25"/>
        <v>0.4</v>
      </c>
      <c r="J379" s="53">
        <f t="shared" si="26"/>
        <v>0</v>
      </c>
      <c r="K379" s="62">
        <f t="shared" si="27"/>
        <v>17.369999999999997</v>
      </c>
      <c r="L379" s="27">
        <f t="shared" si="28"/>
        <v>0</v>
      </c>
      <c r="M379" s="29" t="s">
        <v>35</v>
      </c>
      <c r="N379" s="29"/>
      <c r="O379" s="29" t="s">
        <v>597</v>
      </c>
    </row>
    <row r="380" spans="1:15" ht="150" customHeight="1" x14ac:dyDescent="0.25">
      <c r="A380" s="58">
        <v>15</v>
      </c>
      <c r="B380" s="58" t="s">
        <v>640</v>
      </c>
      <c r="C380" s="57">
        <v>8413491020280</v>
      </c>
      <c r="D380" s="91"/>
      <c r="E380" s="65" t="s">
        <v>641</v>
      </c>
      <c r="F380" s="58">
        <v>6</v>
      </c>
      <c r="G380" s="23">
        <v>0</v>
      </c>
      <c r="H380" s="40">
        <v>50.66</v>
      </c>
      <c r="I380" s="53">
        <f t="shared" si="25"/>
        <v>0.4</v>
      </c>
      <c r="J380" s="53">
        <f t="shared" si="26"/>
        <v>0</v>
      </c>
      <c r="K380" s="62">
        <f t="shared" si="27"/>
        <v>30.395999999999997</v>
      </c>
      <c r="L380" s="27">
        <f t="shared" si="28"/>
        <v>0</v>
      </c>
      <c r="M380" s="29" t="s">
        <v>35</v>
      </c>
      <c r="N380" s="29"/>
      <c r="O380" s="29" t="s">
        <v>597</v>
      </c>
    </row>
    <row r="381" spans="1:15" ht="150" customHeight="1" x14ac:dyDescent="0.25">
      <c r="A381" s="58">
        <v>15</v>
      </c>
      <c r="B381" s="58" t="s">
        <v>642</v>
      </c>
      <c r="C381" s="57">
        <v>8413491020297</v>
      </c>
      <c r="D381" s="92"/>
      <c r="E381" s="65" t="s">
        <v>643</v>
      </c>
      <c r="F381" s="58">
        <v>6</v>
      </c>
      <c r="G381" s="23">
        <v>0</v>
      </c>
      <c r="H381" s="40">
        <v>56.59</v>
      </c>
      <c r="I381" s="53">
        <f t="shared" si="25"/>
        <v>0.4</v>
      </c>
      <c r="J381" s="53">
        <f t="shared" si="26"/>
        <v>0</v>
      </c>
      <c r="K381" s="62">
        <f t="shared" si="27"/>
        <v>33.954000000000001</v>
      </c>
      <c r="L381" s="27">
        <f t="shared" si="28"/>
        <v>0</v>
      </c>
      <c r="M381" s="29" t="s">
        <v>35</v>
      </c>
      <c r="N381" s="29"/>
      <c r="O381" s="29" t="s">
        <v>597</v>
      </c>
    </row>
    <row r="382" spans="1:15" ht="300" customHeight="1" x14ac:dyDescent="0.25">
      <c r="A382" s="58">
        <v>15</v>
      </c>
      <c r="B382" s="58" t="s">
        <v>644</v>
      </c>
      <c r="C382" s="57">
        <v>8413491020273</v>
      </c>
      <c r="D382" s="64"/>
      <c r="E382" s="65" t="s">
        <v>645</v>
      </c>
      <c r="F382" s="58">
        <v>6</v>
      </c>
      <c r="G382" s="23">
        <v>0</v>
      </c>
      <c r="H382" s="40">
        <v>25.55</v>
      </c>
      <c r="I382" s="53">
        <f t="shared" si="25"/>
        <v>0.4</v>
      </c>
      <c r="J382" s="53">
        <f t="shared" si="26"/>
        <v>0</v>
      </c>
      <c r="K382" s="62">
        <f t="shared" si="27"/>
        <v>15.33</v>
      </c>
      <c r="L382" s="27">
        <f t="shared" si="28"/>
        <v>0</v>
      </c>
      <c r="M382" s="29" t="s">
        <v>35</v>
      </c>
      <c r="N382" s="29"/>
      <c r="O382" s="29" t="s">
        <v>597</v>
      </c>
    </row>
    <row r="383" spans="1:15" ht="50.1" customHeight="1" x14ac:dyDescent="0.25">
      <c r="A383" s="19">
        <v>16</v>
      </c>
      <c r="B383" s="36" t="s">
        <v>646</v>
      </c>
      <c r="C383" s="20">
        <v>8413491021232</v>
      </c>
      <c r="D383" s="66"/>
      <c r="E383" s="35" t="s">
        <v>647</v>
      </c>
      <c r="F383" s="19">
        <v>10</v>
      </c>
      <c r="G383" s="23">
        <v>0</v>
      </c>
      <c r="H383" s="40">
        <v>2.4300000000000002</v>
      </c>
      <c r="I383" s="53">
        <f t="shared" si="25"/>
        <v>0.4</v>
      </c>
      <c r="J383" s="53">
        <f t="shared" si="26"/>
        <v>0</v>
      </c>
      <c r="K383" s="62">
        <f t="shared" si="27"/>
        <v>1.458</v>
      </c>
      <c r="L383" s="27">
        <f t="shared" si="28"/>
        <v>0</v>
      </c>
      <c r="M383" s="29" t="s">
        <v>42</v>
      </c>
      <c r="N383" s="29"/>
      <c r="O383" s="29" t="s">
        <v>597</v>
      </c>
    </row>
    <row r="384" spans="1:15" ht="50.1" customHeight="1" x14ac:dyDescent="0.25">
      <c r="A384" s="19">
        <v>16</v>
      </c>
      <c r="B384" s="36" t="s">
        <v>648</v>
      </c>
      <c r="C384" s="20">
        <v>8413491021249</v>
      </c>
      <c r="D384" s="67"/>
      <c r="E384" s="35" t="s">
        <v>649</v>
      </c>
      <c r="F384" s="19">
        <v>10</v>
      </c>
      <c r="G384" s="23">
        <v>0</v>
      </c>
      <c r="H384" s="40">
        <v>2.4300000000000002</v>
      </c>
      <c r="I384" s="53">
        <f t="shared" si="25"/>
        <v>0.4</v>
      </c>
      <c r="J384" s="53">
        <f t="shared" si="26"/>
        <v>0</v>
      </c>
      <c r="K384" s="62">
        <f t="shared" si="27"/>
        <v>1.458</v>
      </c>
      <c r="L384" s="27">
        <f t="shared" si="28"/>
        <v>0</v>
      </c>
      <c r="M384" s="29" t="s">
        <v>42</v>
      </c>
      <c r="N384" s="29"/>
      <c r="O384" s="29" t="s">
        <v>597</v>
      </c>
    </row>
    <row r="385" spans="1:15" ht="50.1" customHeight="1" x14ac:dyDescent="0.25">
      <c r="A385" s="19">
        <v>16</v>
      </c>
      <c r="B385" s="36" t="s">
        <v>650</v>
      </c>
      <c r="C385" s="20">
        <v>8413491021256</v>
      </c>
      <c r="D385" s="67"/>
      <c r="E385" s="35" t="s">
        <v>651</v>
      </c>
      <c r="F385" s="19">
        <v>10</v>
      </c>
      <c r="G385" s="23">
        <v>0</v>
      </c>
      <c r="H385" s="40">
        <v>2.4300000000000002</v>
      </c>
      <c r="I385" s="53">
        <f t="shared" si="25"/>
        <v>0.4</v>
      </c>
      <c r="J385" s="53">
        <f t="shared" si="26"/>
        <v>0</v>
      </c>
      <c r="K385" s="62">
        <f t="shared" si="27"/>
        <v>1.458</v>
      </c>
      <c r="L385" s="27">
        <f t="shared" si="28"/>
        <v>0</v>
      </c>
      <c r="M385" s="29" t="s">
        <v>42</v>
      </c>
      <c r="N385" s="29"/>
      <c r="O385" s="29" t="s">
        <v>597</v>
      </c>
    </row>
    <row r="386" spans="1:15" ht="50.1" customHeight="1" x14ac:dyDescent="0.25">
      <c r="A386" s="19">
        <v>16</v>
      </c>
      <c r="B386" s="36" t="s">
        <v>652</v>
      </c>
      <c r="C386" s="20">
        <v>8413491021263</v>
      </c>
      <c r="D386" s="67"/>
      <c r="E386" s="35" t="s">
        <v>653</v>
      </c>
      <c r="F386" s="19">
        <v>10</v>
      </c>
      <c r="G386" s="23">
        <v>0</v>
      </c>
      <c r="H386" s="40">
        <v>2.4300000000000002</v>
      </c>
      <c r="I386" s="53">
        <f t="shared" si="25"/>
        <v>0.4</v>
      </c>
      <c r="J386" s="53">
        <f t="shared" si="26"/>
        <v>0</v>
      </c>
      <c r="K386" s="62">
        <f t="shared" si="27"/>
        <v>1.458</v>
      </c>
      <c r="L386" s="27">
        <f t="shared" si="28"/>
        <v>0</v>
      </c>
      <c r="M386" s="29" t="s">
        <v>42</v>
      </c>
      <c r="N386" s="29"/>
      <c r="O386" s="29" t="s">
        <v>597</v>
      </c>
    </row>
    <row r="387" spans="1:15" ht="50.1" customHeight="1" x14ac:dyDescent="0.25">
      <c r="A387" s="19">
        <v>16</v>
      </c>
      <c r="B387" s="36" t="s">
        <v>654</v>
      </c>
      <c r="C387" s="20">
        <v>8413491021270</v>
      </c>
      <c r="D387" s="67"/>
      <c r="E387" s="35" t="s">
        <v>655</v>
      </c>
      <c r="F387" s="19">
        <v>10</v>
      </c>
      <c r="G387" s="23">
        <v>0</v>
      </c>
      <c r="H387" s="40">
        <v>2.4300000000000002</v>
      </c>
      <c r="I387" s="53">
        <f t="shared" si="25"/>
        <v>0.4</v>
      </c>
      <c r="J387" s="53">
        <f t="shared" si="26"/>
        <v>0</v>
      </c>
      <c r="K387" s="62">
        <f t="shared" si="27"/>
        <v>1.458</v>
      </c>
      <c r="L387" s="27">
        <f t="shared" si="28"/>
        <v>0</v>
      </c>
      <c r="M387" s="29" t="s">
        <v>42</v>
      </c>
      <c r="N387" s="29"/>
      <c r="O387" s="29" t="s">
        <v>597</v>
      </c>
    </row>
    <row r="388" spans="1:15" ht="50.1" customHeight="1" x14ac:dyDescent="0.25">
      <c r="A388" s="19">
        <v>16</v>
      </c>
      <c r="B388" s="36" t="s">
        <v>656</v>
      </c>
      <c r="C388" s="20">
        <v>8413491021287</v>
      </c>
      <c r="D388" s="67"/>
      <c r="E388" s="35" t="s">
        <v>657</v>
      </c>
      <c r="F388" s="19">
        <v>10</v>
      </c>
      <c r="G388" s="23">
        <v>0</v>
      </c>
      <c r="H388" s="40">
        <v>2.4300000000000002</v>
      </c>
      <c r="I388" s="53">
        <f t="shared" si="25"/>
        <v>0.4</v>
      </c>
      <c r="J388" s="53">
        <f t="shared" si="26"/>
        <v>0</v>
      </c>
      <c r="K388" s="62">
        <f t="shared" si="27"/>
        <v>1.458</v>
      </c>
      <c r="L388" s="27">
        <f t="shared" si="28"/>
        <v>0</v>
      </c>
      <c r="M388" s="29" t="s">
        <v>42</v>
      </c>
      <c r="N388" s="29"/>
      <c r="O388" s="29" t="s">
        <v>597</v>
      </c>
    </row>
    <row r="389" spans="1:15" ht="50.1" customHeight="1" x14ac:dyDescent="0.25">
      <c r="A389" s="19">
        <v>16</v>
      </c>
      <c r="B389" s="36" t="s">
        <v>658</v>
      </c>
      <c r="C389" s="20">
        <v>8413491021294</v>
      </c>
      <c r="D389" s="67"/>
      <c r="E389" s="35" t="s">
        <v>659</v>
      </c>
      <c r="F389" s="19">
        <v>10</v>
      </c>
      <c r="G389" s="23">
        <v>0</v>
      </c>
      <c r="H389" s="40">
        <v>2.4300000000000002</v>
      </c>
      <c r="I389" s="53">
        <f t="shared" si="25"/>
        <v>0.4</v>
      </c>
      <c r="J389" s="53">
        <f t="shared" si="26"/>
        <v>0</v>
      </c>
      <c r="K389" s="62">
        <f t="shared" si="27"/>
        <v>1.458</v>
      </c>
      <c r="L389" s="27">
        <f t="shared" si="28"/>
        <v>0</v>
      </c>
      <c r="M389" s="29" t="s">
        <v>42</v>
      </c>
      <c r="N389" s="29"/>
      <c r="O389" s="29" t="s">
        <v>597</v>
      </c>
    </row>
    <row r="390" spans="1:15" ht="50.1" customHeight="1" x14ac:dyDescent="0.25">
      <c r="A390" s="19">
        <v>16</v>
      </c>
      <c r="B390" s="36" t="s">
        <v>660</v>
      </c>
      <c r="C390" s="20">
        <v>8413491021300</v>
      </c>
      <c r="D390" s="67"/>
      <c r="E390" s="35" t="s">
        <v>661</v>
      </c>
      <c r="F390" s="19">
        <v>10</v>
      </c>
      <c r="G390" s="23">
        <v>0</v>
      </c>
      <c r="H390" s="40">
        <v>2.4300000000000002</v>
      </c>
      <c r="I390" s="53">
        <f t="shared" si="25"/>
        <v>0.4</v>
      </c>
      <c r="J390" s="53">
        <f t="shared" si="26"/>
        <v>0</v>
      </c>
      <c r="K390" s="62">
        <f t="shared" si="27"/>
        <v>1.458</v>
      </c>
      <c r="L390" s="27">
        <f t="shared" si="28"/>
        <v>0</v>
      </c>
      <c r="M390" s="29" t="s">
        <v>42</v>
      </c>
      <c r="N390" s="29"/>
      <c r="O390" s="29" t="s">
        <v>597</v>
      </c>
    </row>
    <row r="391" spans="1:15" ht="50.1" customHeight="1" x14ac:dyDescent="0.25">
      <c r="A391" s="19">
        <v>16</v>
      </c>
      <c r="B391" s="36" t="s">
        <v>662</v>
      </c>
      <c r="C391" s="20">
        <v>8413491021317</v>
      </c>
      <c r="D391" s="68"/>
      <c r="E391" s="35" t="s">
        <v>663</v>
      </c>
      <c r="F391" s="19">
        <v>10</v>
      </c>
      <c r="G391" s="23">
        <v>0</v>
      </c>
      <c r="H391" s="40">
        <v>2.4300000000000002</v>
      </c>
      <c r="I391" s="53">
        <f t="shared" si="25"/>
        <v>0.4</v>
      </c>
      <c r="J391" s="53">
        <f t="shared" si="26"/>
        <v>0</v>
      </c>
      <c r="K391" s="62">
        <f t="shared" si="27"/>
        <v>1.458</v>
      </c>
      <c r="L391" s="27">
        <f t="shared" si="28"/>
        <v>0</v>
      </c>
      <c r="M391" s="29" t="s">
        <v>42</v>
      </c>
      <c r="N391" s="29"/>
      <c r="O391" s="29" t="s">
        <v>597</v>
      </c>
    </row>
    <row r="392" spans="1:15" ht="65.099999999999994" customHeight="1" x14ac:dyDescent="0.25">
      <c r="A392" s="19"/>
      <c r="B392" s="36" t="s">
        <v>664</v>
      </c>
      <c r="C392" s="20">
        <v>8413491025810</v>
      </c>
      <c r="D392" s="94"/>
      <c r="E392" s="35" t="s">
        <v>665</v>
      </c>
      <c r="F392" s="19">
        <v>8</v>
      </c>
      <c r="G392" s="23">
        <v>0</v>
      </c>
      <c r="H392" s="40">
        <v>16.73</v>
      </c>
      <c r="I392" s="53">
        <f t="shared" si="25"/>
        <v>0.4</v>
      </c>
      <c r="J392" s="53">
        <f t="shared" si="26"/>
        <v>0</v>
      </c>
      <c r="K392" s="62">
        <f t="shared" ref="K392:K413" si="29">H392*(1-I392)</f>
        <v>10.038</v>
      </c>
      <c r="L392" s="27">
        <f t="shared" si="28"/>
        <v>0</v>
      </c>
      <c r="M392" s="29"/>
      <c r="N392" s="29"/>
      <c r="O392" s="29"/>
    </row>
    <row r="393" spans="1:15" ht="65.099999999999994" customHeight="1" x14ac:dyDescent="0.25">
      <c r="A393" s="19"/>
      <c r="B393" s="36" t="s">
        <v>666</v>
      </c>
      <c r="C393" s="20">
        <v>8413491025827</v>
      </c>
      <c r="D393" s="106"/>
      <c r="E393" s="35" t="s">
        <v>667</v>
      </c>
      <c r="F393" s="19">
        <v>8</v>
      </c>
      <c r="G393" s="23">
        <v>0</v>
      </c>
      <c r="H393" s="40">
        <v>16.73</v>
      </c>
      <c r="I393" s="53">
        <f t="shared" si="25"/>
        <v>0.4</v>
      </c>
      <c r="J393" s="53">
        <f t="shared" si="26"/>
        <v>0</v>
      </c>
      <c r="K393" s="62">
        <f t="shared" si="29"/>
        <v>10.038</v>
      </c>
      <c r="L393" s="27">
        <f t="shared" si="28"/>
        <v>0</v>
      </c>
      <c r="M393" s="29"/>
      <c r="N393" s="29"/>
      <c r="O393" s="29"/>
    </row>
    <row r="394" spans="1:15" ht="65.099999999999994" customHeight="1" x14ac:dyDescent="0.25">
      <c r="A394" s="19"/>
      <c r="B394" s="36" t="s">
        <v>668</v>
      </c>
      <c r="C394" s="20">
        <v>8413491025834</v>
      </c>
      <c r="D394" s="106"/>
      <c r="E394" s="35" t="s">
        <v>669</v>
      </c>
      <c r="F394" s="19">
        <v>8</v>
      </c>
      <c r="G394" s="23">
        <v>0</v>
      </c>
      <c r="H394" s="40">
        <v>16.73</v>
      </c>
      <c r="I394" s="53">
        <f t="shared" si="25"/>
        <v>0.4</v>
      </c>
      <c r="J394" s="53">
        <f t="shared" si="26"/>
        <v>0</v>
      </c>
      <c r="K394" s="62">
        <f t="shared" si="29"/>
        <v>10.038</v>
      </c>
      <c r="L394" s="27">
        <f t="shared" si="28"/>
        <v>0</v>
      </c>
      <c r="M394" s="29"/>
      <c r="N394" s="29"/>
      <c r="O394" s="29"/>
    </row>
    <row r="395" spans="1:15" ht="65.099999999999994" customHeight="1" x14ac:dyDescent="0.25">
      <c r="A395" s="19"/>
      <c r="B395" s="36" t="s">
        <v>670</v>
      </c>
      <c r="C395" s="20">
        <v>8413491025841</v>
      </c>
      <c r="D395" s="106"/>
      <c r="E395" s="35" t="s">
        <v>671</v>
      </c>
      <c r="F395" s="19">
        <v>8</v>
      </c>
      <c r="G395" s="23">
        <v>0</v>
      </c>
      <c r="H395" s="40">
        <v>16.73</v>
      </c>
      <c r="I395" s="53">
        <f t="shared" si="25"/>
        <v>0.4</v>
      </c>
      <c r="J395" s="53">
        <f t="shared" si="26"/>
        <v>0</v>
      </c>
      <c r="K395" s="62">
        <f t="shared" si="29"/>
        <v>10.038</v>
      </c>
      <c r="L395" s="27">
        <f t="shared" si="28"/>
        <v>0</v>
      </c>
      <c r="M395" s="29"/>
      <c r="N395" s="29"/>
      <c r="O395" s="29"/>
    </row>
    <row r="396" spans="1:15" ht="65.099999999999994" customHeight="1" x14ac:dyDescent="0.25">
      <c r="A396" s="19"/>
      <c r="B396" s="36" t="s">
        <v>672</v>
      </c>
      <c r="C396" s="20">
        <v>8413491025858</v>
      </c>
      <c r="D396" s="106"/>
      <c r="E396" s="35" t="s">
        <v>673</v>
      </c>
      <c r="F396" s="19">
        <v>8</v>
      </c>
      <c r="G396" s="23">
        <v>0</v>
      </c>
      <c r="H396" s="40">
        <v>16.73</v>
      </c>
      <c r="I396" s="53">
        <f t="shared" si="25"/>
        <v>0.4</v>
      </c>
      <c r="J396" s="53">
        <f t="shared" si="26"/>
        <v>0</v>
      </c>
      <c r="K396" s="62">
        <f t="shared" si="29"/>
        <v>10.038</v>
      </c>
      <c r="L396" s="27">
        <f t="shared" si="28"/>
        <v>0</v>
      </c>
      <c r="M396" s="29"/>
      <c r="N396" s="29"/>
      <c r="O396" s="29"/>
    </row>
    <row r="397" spans="1:15" ht="65.099999999999994" customHeight="1" x14ac:dyDescent="0.25">
      <c r="A397" s="19"/>
      <c r="B397" s="36" t="s">
        <v>674</v>
      </c>
      <c r="C397" s="20">
        <v>8413491025865</v>
      </c>
      <c r="D397" s="106"/>
      <c r="E397" s="35" t="s">
        <v>675</v>
      </c>
      <c r="F397" s="19">
        <v>8</v>
      </c>
      <c r="G397" s="23">
        <v>0</v>
      </c>
      <c r="H397" s="40">
        <v>16.73</v>
      </c>
      <c r="I397" s="53">
        <f t="shared" si="25"/>
        <v>0.4</v>
      </c>
      <c r="J397" s="53">
        <f t="shared" si="26"/>
        <v>0</v>
      </c>
      <c r="K397" s="62">
        <f t="shared" si="29"/>
        <v>10.038</v>
      </c>
      <c r="L397" s="27">
        <f t="shared" si="28"/>
        <v>0</v>
      </c>
      <c r="M397" s="29"/>
      <c r="N397" s="29"/>
      <c r="O397" s="29"/>
    </row>
    <row r="398" spans="1:15" ht="65.099999999999994" customHeight="1" x14ac:dyDescent="0.25">
      <c r="A398" s="19"/>
      <c r="B398" s="36" t="s">
        <v>676</v>
      </c>
      <c r="C398" s="20">
        <v>8413491025872</v>
      </c>
      <c r="D398" s="106"/>
      <c r="E398" s="35" t="s">
        <v>677</v>
      </c>
      <c r="F398" s="19">
        <v>8</v>
      </c>
      <c r="G398" s="23">
        <v>0</v>
      </c>
      <c r="H398" s="40">
        <v>16.73</v>
      </c>
      <c r="I398" s="53">
        <f t="shared" si="25"/>
        <v>0.4</v>
      </c>
      <c r="J398" s="53">
        <f t="shared" si="26"/>
        <v>0</v>
      </c>
      <c r="K398" s="62">
        <f t="shared" si="29"/>
        <v>10.038</v>
      </c>
      <c r="L398" s="27">
        <f t="shared" si="28"/>
        <v>0</v>
      </c>
      <c r="M398" s="29"/>
      <c r="N398" s="29"/>
      <c r="O398" s="29"/>
    </row>
    <row r="399" spans="1:15" ht="65.099999999999994" customHeight="1" x14ac:dyDescent="0.25">
      <c r="A399" s="19"/>
      <c r="B399" s="36" t="s">
        <v>678</v>
      </c>
      <c r="C399" s="20">
        <v>8413491025889</v>
      </c>
      <c r="D399" s="106"/>
      <c r="E399" s="35" t="s">
        <v>679</v>
      </c>
      <c r="F399" s="19">
        <v>8</v>
      </c>
      <c r="G399" s="23">
        <v>0</v>
      </c>
      <c r="H399" s="40">
        <v>16.73</v>
      </c>
      <c r="I399" s="53">
        <f t="shared" si="25"/>
        <v>0.4</v>
      </c>
      <c r="J399" s="53">
        <f t="shared" si="26"/>
        <v>0</v>
      </c>
      <c r="K399" s="62">
        <f t="shared" si="29"/>
        <v>10.038</v>
      </c>
      <c r="L399" s="27">
        <f t="shared" si="28"/>
        <v>0</v>
      </c>
      <c r="M399" s="29"/>
      <c r="N399" s="29"/>
      <c r="O399" s="29"/>
    </row>
    <row r="400" spans="1:15" ht="65.099999999999994" customHeight="1" x14ac:dyDescent="0.25">
      <c r="A400" s="19"/>
      <c r="B400" s="36" t="s">
        <v>680</v>
      </c>
      <c r="C400" s="20">
        <v>8413491025896</v>
      </c>
      <c r="D400" s="95"/>
      <c r="E400" s="35" t="s">
        <v>681</v>
      </c>
      <c r="F400" s="19">
        <v>8</v>
      </c>
      <c r="G400" s="23">
        <v>0</v>
      </c>
      <c r="H400" s="40">
        <v>16.73</v>
      </c>
      <c r="I400" s="53">
        <f t="shared" si="25"/>
        <v>0.4</v>
      </c>
      <c r="J400" s="53">
        <f t="shared" si="26"/>
        <v>0</v>
      </c>
      <c r="K400" s="62">
        <f t="shared" si="29"/>
        <v>10.038</v>
      </c>
      <c r="L400" s="27">
        <f t="shared" si="28"/>
        <v>0</v>
      </c>
      <c r="M400" s="29"/>
      <c r="N400" s="29"/>
      <c r="O400" s="29"/>
    </row>
    <row r="401" spans="1:15" ht="69.95" customHeight="1" x14ac:dyDescent="0.25">
      <c r="A401" s="19"/>
      <c r="B401" s="36" t="s">
        <v>682</v>
      </c>
      <c r="C401" s="20">
        <v>8413491980904</v>
      </c>
      <c r="D401" s="94"/>
      <c r="E401" s="35" t="s">
        <v>683</v>
      </c>
      <c r="F401" s="19">
        <v>10</v>
      </c>
      <c r="G401" s="23">
        <v>0</v>
      </c>
      <c r="H401" s="40">
        <v>11.71</v>
      </c>
      <c r="I401" s="53">
        <f t="shared" si="25"/>
        <v>0.4</v>
      </c>
      <c r="J401" s="53">
        <f t="shared" si="26"/>
        <v>0</v>
      </c>
      <c r="K401" s="62">
        <f t="shared" si="29"/>
        <v>7.0260000000000007</v>
      </c>
      <c r="L401" s="27">
        <f t="shared" si="28"/>
        <v>0</v>
      </c>
      <c r="M401" s="29"/>
      <c r="N401" s="29"/>
      <c r="O401" s="29"/>
    </row>
    <row r="402" spans="1:15" ht="69.95" customHeight="1" x14ac:dyDescent="0.25">
      <c r="A402" s="19"/>
      <c r="B402" s="36" t="s">
        <v>684</v>
      </c>
      <c r="C402" s="20">
        <v>8413491027258</v>
      </c>
      <c r="D402" s="106"/>
      <c r="E402" s="35" t="s">
        <v>685</v>
      </c>
      <c r="F402" s="19">
        <v>10</v>
      </c>
      <c r="G402" s="23">
        <v>0</v>
      </c>
      <c r="H402" s="40">
        <v>11.71</v>
      </c>
      <c r="I402" s="53">
        <f t="shared" si="25"/>
        <v>0.4</v>
      </c>
      <c r="J402" s="53">
        <f t="shared" si="26"/>
        <v>0</v>
      </c>
      <c r="K402" s="62">
        <f t="shared" si="29"/>
        <v>7.0260000000000007</v>
      </c>
      <c r="L402" s="27">
        <f t="shared" si="28"/>
        <v>0</v>
      </c>
      <c r="M402" s="29"/>
      <c r="N402" s="29"/>
      <c r="O402" s="29"/>
    </row>
    <row r="403" spans="1:15" ht="69.95" customHeight="1" x14ac:dyDescent="0.25">
      <c r="A403" s="19"/>
      <c r="B403" s="36" t="s">
        <v>686</v>
      </c>
      <c r="C403" s="20">
        <v>8413491027265</v>
      </c>
      <c r="D403" s="106"/>
      <c r="E403" s="35" t="s">
        <v>687</v>
      </c>
      <c r="F403" s="19">
        <v>10</v>
      </c>
      <c r="G403" s="23">
        <v>0</v>
      </c>
      <c r="H403" s="40">
        <v>11.71</v>
      </c>
      <c r="I403" s="53">
        <f t="shared" si="25"/>
        <v>0.4</v>
      </c>
      <c r="J403" s="53">
        <f t="shared" si="26"/>
        <v>0</v>
      </c>
      <c r="K403" s="62">
        <f t="shared" si="29"/>
        <v>7.0260000000000007</v>
      </c>
      <c r="L403" s="27">
        <f t="shared" si="28"/>
        <v>0</v>
      </c>
      <c r="M403" s="29"/>
      <c r="N403" s="29"/>
      <c r="O403" s="29"/>
    </row>
    <row r="404" spans="1:15" ht="69.95" customHeight="1" x14ac:dyDescent="0.25">
      <c r="A404" s="19"/>
      <c r="B404" s="36" t="s">
        <v>688</v>
      </c>
      <c r="C404" s="20">
        <v>8413491027272</v>
      </c>
      <c r="D404" s="106"/>
      <c r="E404" s="35" t="s">
        <v>689</v>
      </c>
      <c r="F404" s="19">
        <v>10</v>
      </c>
      <c r="G404" s="23">
        <v>0</v>
      </c>
      <c r="H404" s="40">
        <v>11.71</v>
      </c>
      <c r="I404" s="53">
        <f t="shared" si="25"/>
        <v>0.4</v>
      </c>
      <c r="J404" s="53">
        <f t="shared" si="26"/>
        <v>0</v>
      </c>
      <c r="K404" s="62">
        <f t="shared" si="29"/>
        <v>7.0260000000000007</v>
      </c>
      <c r="L404" s="27">
        <f t="shared" si="28"/>
        <v>0</v>
      </c>
      <c r="M404" s="29"/>
      <c r="N404" s="29"/>
      <c r="O404" s="29"/>
    </row>
    <row r="405" spans="1:15" ht="69.95" customHeight="1" x14ac:dyDescent="0.25">
      <c r="A405" s="19"/>
      <c r="B405" s="36" t="s">
        <v>690</v>
      </c>
      <c r="C405" s="20">
        <v>8413491027289</v>
      </c>
      <c r="D405" s="106"/>
      <c r="E405" s="35" t="s">
        <v>691</v>
      </c>
      <c r="F405" s="19">
        <v>10</v>
      </c>
      <c r="G405" s="23">
        <v>0</v>
      </c>
      <c r="H405" s="40">
        <v>11.71</v>
      </c>
      <c r="I405" s="53">
        <f t="shared" si="25"/>
        <v>0.4</v>
      </c>
      <c r="J405" s="53">
        <f t="shared" si="26"/>
        <v>0</v>
      </c>
      <c r="K405" s="62">
        <f t="shared" si="29"/>
        <v>7.0260000000000007</v>
      </c>
      <c r="L405" s="27">
        <f t="shared" si="28"/>
        <v>0</v>
      </c>
      <c r="M405" s="29"/>
      <c r="N405" s="29"/>
      <c r="O405" s="29"/>
    </row>
    <row r="406" spans="1:15" ht="69.95" customHeight="1" x14ac:dyDescent="0.25">
      <c r="A406" s="19"/>
      <c r="B406" s="36" t="s">
        <v>692</v>
      </c>
      <c r="C406" s="20">
        <v>8413491027296</v>
      </c>
      <c r="D406" s="106"/>
      <c r="E406" s="35" t="s">
        <v>693</v>
      </c>
      <c r="F406" s="19">
        <v>10</v>
      </c>
      <c r="G406" s="23">
        <v>0</v>
      </c>
      <c r="H406" s="40">
        <v>11.71</v>
      </c>
      <c r="I406" s="53">
        <f t="shared" si="25"/>
        <v>0.4</v>
      </c>
      <c r="J406" s="53">
        <f t="shared" si="26"/>
        <v>0</v>
      </c>
      <c r="K406" s="62">
        <f t="shared" si="29"/>
        <v>7.0260000000000007</v>
      </c>
      <c r="L406" s="27">
        <f t="shared" si="28"/>
        <v>0</v>
      </c>
      <c r="M406" s="29"/>
      <c r="N406" s="29"/>
      <c r="O406" s="29"/>
    </row>
    <row r="407" spans="1:15" ht="69.95" customHeight="1" x14ac:dyDescent="0.25">
      <c r="A407" s="19"/>
      <c r="B407" s="36" t="s">
        <v>694</v>
      </c>
      <c r="C407" s="20">
        <v>8413491027302</v>
      </c>
      <c r="D407" s="106"/>
      <c r="E407" s="35" t="s">
        <v>695</v>
      </c>
      <c r="F407" s="19">
        <v>10</v>
      </c>
      <c r="G407" s="23">
        <v>0</v>
      </c>
      <c r="H407" s="40">
        <v>11.71</v>
      </c>
      <c r="I407" s="53">
        <f t="shared" si="25"/>
        <v>0.4</v>
      </c>
      <c r="J407" s="53">
        <f t="shared" si="26"/>
        <v>0</v>
      </c>
      <c r="K407" s="62">
        <f t="shared" si="29"/>
        <v>7.0260000000000007</v>
      </c>
      <c r="L407" s="27">
        <f t="shared" si="28"/>
        <v>0</v>
      </c>
      <c r="M407" s="29"/>
      <c r="N407" s="29"/>
      <c r="O407" s="29"/>
    </row>
    <row r="408" spans="1:15" ht="69.95" customHeight="1" x14ac:dyDescent="0.25">
      <c r="A408" s="19"/>
      <c r="B408" s="36" t="s">
        <v>696</v>
      </c>
      <c r="C408" s="20">
        <v>8413491027319</v>
      </c>
      <c r="D408" s="106"/>
      <c r="E408" s="35" t="s">
        <v>697</v>
      </c>
      <c r="F408" s="19">
        <v>10</v>
      </c>
      <c r="G408" s="23">
        <v>0</v>
      </c>
      <c r="H408" s="40">
        <v>11.71</v>
      </c>
      <c r="I408" s="53">
        <f t="shared" si="25"/>
        <v>0.4</v>
      </c>
      <c r="J408" s="53">
        <f t="shared" si="26"/>
        <v>0</v>
      </c>
      <c r="K408" s="62">
        <f t="shared" si="29"/>
        <v>7.0260000000000007</v>
      </c>
      <c r="L408" s="27">
        <f t="shared" si="28"/>
        <v>0</v>
      </c>
      <c r="M408" s="29"/>
      <c r="N408" s="29"/>
      <c r="O408" s="29"/>
    </row>
    <row r="409" spans="1:15" ht="69.95" customHeight="1" x14ac:dyDescent="0.25">
      <c r="A409" s="19"/>
      <c r="B409" s="36" t="s">
        <v>698</v>
      </c>
      <c r="C409" s="20">
        <v>8413491027326</v>
      </c>
      <c r="D409" s="106"/>
      <c r="E409" s="35" t="s">
        <v>699</v>
      </c>
      <c r="F409" s="19">
        <v>10</v>
      </c>
      <c r="G409" s="23">
        <v>0</v>
      </c>
      <c r="H409" s="40">
        <v>11.71</v>
      </c>
      <c r="I409" s="53">
        <f t="shared" si="25"/>
        <v>0.4</v>
      </c>
      <c r="J409" s="53">
        <f t="shared" si="26"/>
        <v>0</v>
      </c>
      <c r="K409" s="62">
        <f t="shared" si="29"/>
        <v>7.0260000000000007</v>
      </c>
      <c r="L409" s="27">
        <f t="shared" si="28"/>
        <v>0</v>
      </c>
      <c r="M409" s="29"/>
      <c r="N409" s="29"/>
      <c r="O409" s="29"/>
    </row>
    <row r="410" spans="1:15" ht="69.95" customHeight="1" x14ac:dyDescent="0.25">
      <c r="A410" s="19"/>
      <c r="B410" s="36" t="s">
        <v>700</v>
      </c>
      <c r="C410" s="20">
        <v>8413491027333</v>
      </c>
      <c r="D410" s="106"/>
      <c r="E410" s="35" t="s">
        <v>701</v>
      </c>
      <c r="F410" s="19">
        <v>10</v>
      </c>
      <c r="G410" s="23">
        <v>0</v>
      </c>
      <c r="H410" s="40">
        <v>11.71</v>
      </c>
      <c r="I410" s="53">
        <f t="shared" si="25"/>
        <v>0.4</v>
      </c>
      <c r="J410" s="53">
        <f t="shared" si="26"/>
        <v>0</v>
      </c>
      <c r="K410" s="62">
        <f t="shared" si="29"/>
        <v>7.0260000000000007</v>
      </c>
      <c r="L410" s="27">
        <f t="shared" si="28"/>
        <v>0</v>
      </c>
      <c r="M410" s="29"/>
      <c r="N410" s="29"/>
      <c r="O410" s="29"/>
    </row>
    <row r="411" spans="1:15" ht="69.95" customHeight="1" x14ac:dyDescent="0.25">
      <c r="A411" s="19"/>
      <c r="B411" s="36" t="s">
        <v>702</v>
      </c>
      <c r="C411" s="20">
        <v>8413491980638</v>
      </c>
      <c r="D411" s="95"/>
      <c r="E411" s="35" t="s">
        <v>703</v>
      </c>
      <c r="F411" s="19">
        <v>10</v>
      </c>
      <c r="G411" s="23">
        <v>0</v>
      </c>
      <c r="H411" s="40">
        <v>11.71</v>
      </c>
      <c r="I411" s="53">
        <f t="shared" si="25"/>
        <v>0.4</v>
      </c>
      <c r="J411" s="53">
        <f t="shared" si="26"/>
        <v>0</v>
      </c>
      <c r="K411" s="62">
        <f t="shared" si="29"/>
        <v>7.0260000000000007</v>
      </c>
      <c r="L411" s="27">
        <f t="shared" si="28"/>
        <v>0</v>
      </c>
      <c r="M411" s="29"/>
      <c r="N411" s="29"/>
      <c r="O411" s="29"/>
    </row>
    <row r="412" spans="1:15" ht="99.95" customHeight="1" x14ac:dyDescent="0.25">
      <c r="A412" s="19"/>
      <c r="B412" s="36" t="s">
        <v>704</v>
      </c>
      <c r="C412" s="20">
        <v>8413491029719</v>
      </c>
      <c r="D412" s="21"/>
      <c r="E412" s="35" t="s">
        <v>705</v>
      </c>
      <c r="F412" s="19">
        <v>6</v>
      </c>
      <c r="G412" s="23">
        <v>0</v>
      </c>
      <c r="H412" s="40">
        <v>15.4</v>
      </c>
      <c r="I412" s="53">
        <f t="shared" si="25"/>
        <v>0.4</v>
      </c>
      <c r="J412" s="53">
        <f t="shared" si="26"/>
        <v>0</v>
      </c>
      <c r="K412" s="62">
        <f t="shared" si="29"/>
        <v>9.24</v>
      </c>
      <c r="L412" s="27">
        <f t="shared" si="28"/>
        <v>0</v>
      </c>
      <c r="M412" s="29"/>
      <c r="N412" s="29"/>
      <c r="O412" s="29"/>
    </row>
    <row r="413" spans="1:15" ht="99.95" customHeight="1" x14ac:dyDescent="0.25">
      <c r="A413" s="19"/>
      <c r="B413" s="36" t="s">
        <v>706</v>
      </c>
      <c r="C413" s="20">
        <v>8413491029726</v>
      </c>
      <c r="D413" s="21"/>
      <c r="E413" s="35" t="s">
        <v>707</v>
      </c>
      <c r="F413" s="19">
        <v>6</v>
      </c>
      <c r="G413" s="23">
        <v>0</v>
      </c>
      <c r="H413" s="40">
        <v>23.07</v>
      </c>
      <c r="I413" s="53">
        <f t="shared" si="25"/>
        <v>0.4</v>
      </c>
      <c r="J413" s="53">
        <f t="shared" si="26"/>
        <v>0</v>
      </c>
      <c r="K413" s="62">
        <f t="shared" si="29"/>
        <v>13.842000000000001</v>
      </c>
      <c r="L413" s="27">
        <f t="shared" si="28"/>
        <v>0</v>
      </c>
      <c r="M413" s="29"/>
      <c r="N413" s="29"/>
      <c r="O413" s="29"/>
    </row>
    <row r="414" spans="1:15" ht="60" customHeight="1" x14ac:dyDescent="0.25">
      <c r="A414" s="19">
        <v>17</v>
      </c>
      <c r="B414" s="19" t="s">
        <v>708</v>
      </c>
      <c r="C414" s="20">
        <v>8413491021980</v>
      </c>
      <c r="D414" s="131"/>
      <c r="E414" s="35" t="s">
        <v>709</v>
      </c>
      <c r="F414" s="19">
        <v>6</v>
      </c>
      <c r="G414" s="23">
        <v>0</v>
      </c>
      <c r="H414" s="40">
        <v>10.26</v>
      </c>
      <c r="I414" s="53">
        <f t="shared" si="25"/>
        <v>0.4</v>
      </c>
      <c r="J414" s="53">
        <f t="shared" si="26"/>
        <v>0</v>
      </c>
      <c r="K414" s="62">
        <f t="shared" ref="K414:K416" si="30">H414*(1-I414)*(1-J414)</f>
        <v>6.1559999999999997</v>
      </c>
      <c r="L414" s="27">
        <f t="shared" si="28"/>
        <v>0</v>
      </c>
      <c r="M414" s="29" t="s">
        <v>42</v>
      </c>
      <c r="N414" s="29"/>
      <c r="O414" s="29" t="s">
        <v>637</v>
      </c>
    </row>
    <row r="415" spans="1:15" ht="60" customHeight="1" x14ac:dyDescent="0.25">
      <c r="A415" s="19">
        <v>17</v>
      </c>
      <c r="B415" s="19" t="s">
        <v>710</v>
      </c>
      <c r="C415" s="20">
        <v>8413491021997</v>
      </c>
      <c r="D415" s="132"/>
      <c r="E415" s="35" t="s">
        <v>711</v>
      </c>
      <c r="F415" s="19">
        <v>6</v>
      </c>
      <c r="G415" s="23">
        <v>0</v>
      </c>
      <c r="H415" s="40">
        <v>10.26</v>
      </c>
      <c r="I415" s="53">
        <f t="shared" si="25"/>
        <v>0.4</v>
      </c>
      <c r="J415" s="53">
        <f t="shared" si="26"/>
        <v>0</v>
      </c>
      <c r="K415" s="62">
        <f t="shared" si="30"/>
        <v>6.1559999999999997</v>
      </c>
      <c r="L415" s="27">
        <f t="shared" si="28"/>
        <v>0</v>
      </c>
      <c r="M415" s="29" t="s">
        <v>42</v>
      </c>
      <c r="N415" s="29"/>
      <c r="O415" s="29" t="s">
        <v>637</v>
      </c>
    </row>
    <row r="416" spans="1:15" ht="60" customHeight="1" x14ac:dyDescent="0.25">
      <c r="A416" s="19">
        <v>17</v>
      </c>
      <c r="B416" s="19" t="s">
        <v>712</v>
      </c>
      <c r="C416" s="20">
        <v>8413491022000</v>
      </c>
      <c r="D416" s="133"/>
      <c r="E416" s="35" t="s">
        <v>713</v>
      </c>
      <c r="F416" s="19">
        <v>6</v>
      </c>
      <c r="G416" s="23">
        <v>0</v>
      </c>
      <c r="H416" s="40">
        <v>10.26</v>
      </c>
      <c r="I416" s="53">
        <f t="shared" si="25"/>
        <v>0.4</v>
      </c>
      <c r="J416" s="53">
        <f t="shared" si="26"/>
        <v>0</v>
      </c>
      <c r="K416" s="62">
        <f t="shared" si="30"/>
        <v>6.1559999999999997</v>
      </c>
      <c r="L416" s="27">
        <f t="shared" si="28"/>
        <v>0</v>
      </c>
      <c r="M416" s="29" t="s">
        <v>42</v>
      </c>
      <c r="N416" s="29"/>
      <c r="O416" s="29" t="s">
        <v>637</v>
      </c>
    </row>
    <row r="417" spans="1:15" ht="159.94999999999999" customHeight="1" x14ac:dyDescent="0.25">
      <c r="A417" s="58" t="s">
        <v>636</v>
      </c>
      <c r="B417" s="58" t="s">
        <v>714</v>
      </c>
      <c r="C417" s="57">
        <v>8413491014883</v>
      </c>
      <c r="D417" s="64"/>
      <c r="E417" s="65" t="s">
        <v>715</v>
      </c>
      <c r="F417" s="58">
        <v>10</v>
      </c>
      <c r="G417" s="23">
        <v>0</v>
      </c>
      <c r="H417" s="40">
        <v>21.47</v>
      </c>
      <c r="I417" s="53">
        <f t="shared" si="25"/>
        <v>0.4</v>
      </c>
      <c r="J417" s="53">
        <f t="shared" si="26"/>
        <v>0</v>
      </c>
      <c r="K417" s="62">
        <f t="shared" si="27"/>
        <v>12.882</v>
      </c>
      <c r="L417" s="27">
        <f t="shared" si="28"/>
        <v>0</v>
      </c>
      <c r="M417" s="29" t="s">
        <v>42</v>
      </c>
      <c r="N417" s="29"/>
      <c r="O417" s="29" t="s">
        <v>637</v>
      </c>
    </row>
    <row r="418" spans="1:15" ht="159.94999999999999" customHeight="1" x14ac:dyDescent="0.25">
      <c r="A418" s="58" t="s">
        <v>636</v>
      </c>
      <c r="B418" s="58" t="s">
        <v>716</v>
      </c>
      <c r="C418" s="57">
        <v>8413491014920</v>
      </c>
      <c r="D418" s="64"/>
      <c r="E418" s="65" t="s">
        <v>717</v>
      </c>
      <c r="F418" s="58">
        <v>10</v>
      </c>
      <c r="G418" s="23">
        <v>0</v>
      </c>
      <c r="H418" s="40">
        <v>22.78</v>
      </c>
      <c r="I418" s="53">
        <f t="shared" si="25"/>
        <v>0.4</v>
      </c>
      <c r="J418" s="53">
        <f t="shared" si="26"/>
        <v>0</v>
      </c>
      <c r="K418" s="62">
        <f t="shared" si="27"/>
        <v>13.668000000000001</v>
      </c>
      <c r="L418" s="27">
        <f t="shared" si="28"/>
        <v>0</v>
      </c>
      <c r="M418" s="29" t="s">
        <v>42</v>
      </c>
      <c r="N418" s="29"/>
      <c r="O418" s="29" t="s">
        <v>637</v>
      </c>
    </row>
    <row r="419" spans="1:15" ht="159.94999999999999" customHeight="1" x14ac:dyDescent="0.25">
      <c r="A419" s="58" t="s">
        <v>636</v>
      </c>
      <c r="B419" s="58" t="s">
        <v>718</v>
      </c>
      <c r="C419" s="57">
        <v>8413491014876</v>
      </c>
      <c r="D419" s="64"/>
      <c r="E419" s="65" t="s">
        <v>719</v>
      </c>
      <c r="F419" s="58">
        <v>10</v>
      </c>
      <c r="G419" s="23">
        <v>0</v>
      </c>
      <c r="H419" s="40">
        <v>23.02</v>
      </c>
      <c r="I419" s="53">
        <f t="shared" si="25"/>
        <v>0.4</v>
      </c>
      <c r="J419" s="53">
        <f t="shared" si="26"/>
        <v>0</v>
      </c>
      <c r="K419" s="62">
        <f t="shared" si="27"/>
        <v>13.811999999999999</v>
      </c>
      <c r="L419" s="27">
        <f t="shared" si="28"/>
        <v>0</v>
      </c>
      <c r="M419" s="29" t="s">
        <v>42</v>
      </c>
      <c r="N419" s="29"/>
      <c r="O419" s="29" t="s">
        <v>637</v>
      </c>
    </row>
    <row r="420" spans="1:15" ht="159.94999999999999" customHeight="1" x14ac:dyDescent="0.25">
      <c r="A420" s="58" t="s">
        <v>636</v>
      </c>
      <c r="B420" s="58" t="s">
        <v>720</v>
      </c>
      <c r="C420" s="57">
        <v>8413491014937</v>
      </c>
      <c r="D420" s="64"/>
      <c r="E420" s="65" t="s">
        <v>721</v>
      </c>
      <c r="F420" s="58">
        <v>10</v>
      </c>
      <c r="G420" s="23">
        <v>0</v>
      </c>
      <c r="H420" s="40">
        <v>22.78</v>
      </c>
      <c r="I420" s="53">
        <f t="shared" si="25"/>
        <v>0.4</v>
      </c>
      <c r="J420" s="53">
        <f t="shared" si="26"/>
        <v>0</v>
      </c>
      <c r="K420" s="62">
        <f t="shared" si="27"/>
        <v>13.668000000000001</v>
      </c>
      <c r="L420" s="27">
        <f t="shared" si="28"/>
        <v>0</v>
      </c>
      <c r="M420" s="29" t="s">
        <v>42</v>
      </c>
      <c r="N420" s="29"/>
      <c r="O420" s="29" t="s">
        <v>637</v>
      </c>
    </row>
    <row r="421" spans="1:15" ht="99.95" customHeight="1" x14ac:dyDescent="0.25">
      <c r="A421" s="58" t="s">
        <v>636</v>
      </c>
      <c r="B421" s="58">
        <v>8010</v>
      </c>
      <c r="C421" s="57">
        <v>5605833155108</v>
      </c>
      <c r="D421" s="64"/>
      <c r="E421" s="65" t="s">
        <v>722</v>
      </c>
      <c r="F421" s="58">
        <v>6</v>
      </c>
      <c r="G421" s="23">
        <v>0</v>
      </c>
      <c r="H421" s="40">
        <v>7.17</v>
      </c>
      <c r="I421" s="53">
        <f t="shared" si="25"/>
        <v>0.4</v>
      </c>
      <c r="J421" s="53">
        <f t="shared" si="26"/>
        <v>0</v>
      </c>
      <c r="K421" s="62">
        <f t="shared" si="27"/>
        <v>4.3019999999999996</v>
      </c>
      <c r="L421" s="27">
        <f t="shared" si="28"/>
        <v>0</v>
      </c>
      <c r="M421" s="29" t="s">
        <v>42</v>
      </c>
      <c r="N421" s="29"/>
      <c r="O421" s="29" t="s">
        <v>637</v>
      </c>
    </row>
    <row r="422" spans="1:15" ht="99.95" customHeight="1" x14ac:dyDescent="0.25">
      <c r="A422" s="58" t="s">
        <v>636</v>
      </c>
      <c r="B422" s="58">
        <v>8012</v>
      </c>
      <c r="C422" s="57">
        <v>5605833155122</v>
      </c>
      <c r="D422" s="64"/>
      <c r="E422" s="65" t="s">
        <v>723</v>
      </c>
      <c r="F422" s="58">
        <v>6</v>
      </c>
      <c r="G422" s="23">
        <v>0</v>
      </c>
      <c r="H422" s="40">
        <v>7.43</v>
      </c>
      <c r="I422" s="53">
        <f t="shared" si="25"/>
        <v>0.4</v>
      </c>
      <c r="J422" s="53">
        <f t="shared" si="26"/>
        <v>0</v>
      </c>
      <c r="K422" s="62">
        <f t="shared" si="27"/>
        <v>4.4579999999999993</v>
      </c>
      <c r="L422" s="27">
        <f t="shared" si="28"/>
        <v>0</v>
      </c>
      <c r="M422" s="29" t="s">
        <v>42</v>
      </c>
      <c r="N422" s="29"/>
      <c r="O422" s="29" t="s">
        <v>637</v>
      </c>
    </row>
    <row r="423" spans="1:15" ht="99.95" customHeight="1" x14ac:dyDescent="0.25">
      <c r="A423" s="58" t="s">
        <v>636</v>
      </c>
      <c r="B423" s="58">
        <v>8014</v>
      </c>
      <c r="C423" s="57">
        <v>5605833155146</v>
      </c>
      <c r="D423" s="64"/>
      <c r="E423" s="65" t="s">
        <v>724</v>
      </c>
      <c r="F423" s="58">
        <v>6</v>
      </c>
      <c r="G423" s="23">
        <v>0</v>
      </c>
      <c r="H423" s="40">
        <v>8.26</v>
      </c>
      <c r="I423" s="53">
        <f t="shared" si="25"/>
        <v>0.4</v>
      </c>
      <c r="J423" s="53">
        <f t="shared" si="26"/>
        <v>0</v>
      </c>
      <c r="K423" s="62">
        <f t="shared" si="27"/>
        <v>4.9559999999999995</v>
      </c>
      <c r="L423" s="27">
        <f t="shared" si="28"/>
        <v>0</v>
      </c>
      <c r="M423" s="29" t="s">
        <v>42</v>
      </c>
      <c r="N423" s="29"/>
      <c r="O423" s="29" t="s">
        <v>637</v>
      </c>
    </row>
    <row r="424" spans="1:15" ht="99.95" customHeight="1" x14ac:dyDescent="0.25">
      <c r="A424" s="58" t="s">
        <v>636</v>
      </c>
      <c r="B424" s="58">
        <v>8016</v>
      </c>
      <c r="C424" s="57">
        <v>5605833155160</v>
      </c>
      <c r="D424" s="64"/>
      <c r="E424" s="65" t="s">
        <v>725</v>
      </c>
      <c r="F424" s="58">
        <v>6</v>
      </c>
      <c r="G424" s="23">
        <v>0</v>
      </c>
      <c r="H424" s="40">
        <v>8.8699999999999992</v>
      </c>
      <c r="I424" s="53">
        <f t="shared" si="25"/>
        <v>0.4</v>
      </c>
      <c r="J424" s="53">
        <f t="shared" si="26"/>
        <v>0</v>
      </c>
      <c r="K424" s="62">
        <f t="shared" si="27"/>
        <v>5.3219999999999992</v>
      </c>
      <c r="L424" s="27">
        <f t="shared" si="28"/>
        <v>0</v>
      </c>
      <c r="M424" s="29" t="s">
        <v>42</v>
      </c>
      <c r="N424" s="29"/>
      <c r="O424" s="29" t="s">
        <v>637</v>
      </c>
    </row>
    <row r="425" spans="1:15" ht="108" customHeight="1" x14ac:dyDescent="0.25">
      <c r="A425" s="58" t="s">
        <v>636</v>
      </c>
      <c r="B425" s="58" t="s">
        <v>726</v>
      </c>
      <c r="C425" s="57">
        <v>8413491080109</v>
      </c>
      <c r="D425" s="69"/>
      <c r="E425" s="65" t="s">
        <v>727</v>
      </c>
      <c r="F425" s="58">
        <v>6</v>
      </c>
      <c r="G425" s="23">
        <v>0</v>
      </c>
      <c r="H425" s="40">
        <v>16.059999999999999</v>
      </c>
      <c r="I425" s="53">
        <f t="shared" si="25"/>
        <v>0.4</v>
      </c>
      <c r="J425" s="53">
        <f t="shared" si="26"/>
        <v>0</v>
      </c>
      <c r="K425" s="62">
        <f t="shared" si="27"/>
        <v>9.6359999999999992</v>
      </c>
      <c r="L425" s="27">
        <f t="shared" si="28"/>
        <v>0</v>
      </c>
      <c r="M425" s="29" t="s">
        <v>35</v>
      </c>
      <c r="N425" s="29"/>
      <c r="O425" s="29" t="s">
        <v>637</v>
      </c>
    </row>
    <row r="426" spans="1:15" ht="108" customHeight="1" x14ac:dyDescent="0.25">
      <c r="A426" s="58" t="s">
        <v>636</v>
      </c>
      <c r="B426" s="58" t="s">
        <v>728</v>
      </c>
      <c r="C426" s="57">
        <v>8413491801209</v>
      </c>
      <c r="D426" s="70"/>
      <c r="E426" s="65" t="s">
        <v>729</v>
      </c>
      <c r="F426" s="58">
        <v>6</v>
      </c>
      <c r="G426" s="23">
        <v>0</v>
      </c>
      <c r="H426" s="40">
        <v>16.55</v>
      </c>
      <c r="I426" s="53">
        <f t="shared" si="25"/>
        <v>0.4</v>
      </c>
      <c r="J426" s="53">
        <f t="shared" si="26"/>
        <v>0</v>
      </c>
      <c r="K426" s="62">
        <f t="shared" si="27"/>
        <v>9.93</v>
      </c>
      <c r="L426" s="27">
        <f t="shared" si="28"/>
        <v>0</v>
      </c>
      <c r="M426" s="29" t="s">
        <v>35</v>
      </c>
      <c r="N426" s="29"/>
      <c r="O426" s="29" t="s">
        <v>637</v>
      </c>
    </row>
    <row r="427" spans="1:15" ht="108" customHeight="1" x14ac:dyDescent="0.25">
      <c r="A427" s="58" t="s">
        <v>636</v>
      </c>
      <c r="B427" s="58" t="s">
        <v>730</v>
      </c>
      <c r="C427" s="57">
        <v>8413491080147</v>
      </c>
      <c r="D427" s="70"/>
      <c r="E427" s="65" t="s">
        <v>731</v>
      </c>
      <c r="F427" s="58">
        <v>6</v>
      </c>
      <c r="G427" s="23">
        <v>0</v>
      </c>
      <c r="H427" s="40">
        <v>17.03</v>
      </c>
      <c r="I427" s="53">
        <f t="shared" si="25"/>
        <v>0.4</v>
      </c>
      <c r="J427" s="53">
        <f t="shared" si="26"/>
        <v>0</v>
      </c>
      <c r="K427" s="62">
        <f t="shared" si="27"/>
        <v>10.218</v>
      </c>
      <c r="L427" s="27">
        <f t="shared" si="28"/>
        <v>0</v>
      </c>
      <c r="M427" s="29" t="s">
        <v>35</v>
      </c>
      <c r="N427" s="29"/>
      <c r="O427" s="29" t="s">
        <v>637</v>
      </c>
    </row>
    <row r="428" spans="1:15" ht="108" customHeight="1" x14ac:dyDescent="0.25">
      <c r="A428" s="58" t="s">
        <v>636</v>
      </c>
      <c r="B428" s="58" t="s">
        <v>732</v>
      </c>
      <c r="C428" s="57">
        <v>8413491801605</v>
      </c>
      <c r="D428" s="71"/>
      <c r="E428" s="65" t="s">
        <v>733</v>
      </c>
      <c r="F428" s="58">
        <v>6</v>
      </c>
      <c r="G428" s="23">
        <v>0</v>
      </c>
      <c r="H428" s="40">
        <v>17.38</v>
      </c>
      <c r="I428" s="53">
        <f t="shared" si="25"/>
        <v>0.4</v>
      </c>
      <c r="J428" s="53">
        <f t="shared" si="26"/>
        <v>0</v>
      </c>
      <c r="K428" s="62">
        <f t="shared" si="27"/>
        <v>10.427999999999999</v>
      </c>
      <c r="L428" s="27">
        <f t="shared" si="28"/>
        <v>0</v>
      </c>
      <c r="M428" s="29" t="s">
        <v>35</v>
      </c>
      <c r="N428" s="29"/>
      <c r="O428" s="29" t="s">
        <v>637</v>
      </c>
    </row>
    <row r="429" spans="1:15" ht="180" customHeight="1" x14ac:dyDescent="0.25">
      <c r="A429" s="58" t="s">
        <v>636</v>
      </c>
      <c r="B429" s="58">
        <v>8518</v>
      </c>
      <c r="C429" s="57">
        <v>8413491008745</v>
      </c>
      <c r="D429" s="64"/>
      <c r="E429" s="65" t="s">
        <v>734</v>
      </c>
      <c r="F429" s="58">
        <v>5</v>
      </c>
      <c r="G429" s="23">
        <v>0</v>
      </c>
      <c r="H429" s="40">
        <v>35.83</v>
      </c>
      <c r="I429" s="53">
        <f t="shared" si="25"/>
        <v>0.4</v>
      </c>
      <c r="J429" s="53">
        <f t="shared" si="26"/>
        <v>0</v>
      </c>
      <c r="K429" s="62">
        <f t="shared" si="27"/>
        <v>21.497999999999998</v>
      </c>
      <c r="L429" s="27">
        <f t="shared" si="28"/>
        <v>0</v>
      </c>
      <c r="M429" s="29" t="s">
        <v>35</v>
      </c>
      <c r="N429" s="29"/>
      <c r="O429" s="29" t="s">
        <v>637</v>
      </c>
    </row>
    <row r="430" spans="1:15" ht="140.1" customHeight="1" x14ac:dyDescent="0.25">
      <c r="A430" s="58" t="s">
        <v>636</v>
      </c>
      <c r="B430" s="58" t="s">
        <v>735</v>
      </c>
      <c r="C430" s="57">
        <v>8413491014913</v>
      </c>
      <c r="D430" s="64"/>
      <c r="E430" s="65" t="s">
        <v>736</v>
      </c>
      <c r="F430" s="58">
        <v>10</v>
      </c>
      <c r="G430" s="23">
        <v>0</v>
      </c>
      <c r="H430" s="40">
        <v>18.940000000000001</v>
      </c>
      <c r="I430" s="53">
        <f t="shared" si="25"/>
        <v>0.4</v>
      </c>
      <c r="J430" s="53">
        <f t="shared" ref="J430:J493" si="31">$J$1</f>
        <v>0</v>
      </c>
      <c r="K430" s="62">
        <f t="shared" si="27"/>
        <v>11.364000000000001</v>
      </c>
      <c r="L430" s="27">
        <f t="shared" si="28"/>
        <v>0</v>
      </c>
      <c r="M430" s="29" t="s">
        <v>42</v>
      </c>
      <c r="N430" s="29"/>
      <c r="O430" s="29" t="s">
        <v>637</v>
      </c>
    </row>
    <row r="431" spans="1:15" ht="200.1" customHeight="1" x14ac:dyDescent="0.25">
      <c r="A431" s="58" t="s">
        <v>636</v>
      </c>
      <c r="B431" s="58" t="s">
        <v>737</v>
      </c>
      <c r="C431" s="57">
        <v>8413491807003</v>
      </c>
      <c r="D431" s="64"/>
      <c r="E431" s="65" t="s">
        <v>738</v>
      </c>
      <c r="F431" s="58">
        <v>12</v>
      </c>
      <c r="G431" s="23">
        <v>0</v>
      </c>
      <c r="H431" s="40">
        <v>13.4</v>
      </c>
      <c r="I431" s="53">
        <f t="shared" ref="I431:I494" si="32">$D$10</f>
        <v>0.4</v>
      </c>
      <c r="J431" s="53">
        <f t="shared" si="31"/>
        <v>0</v>
      </c>
      <c r="K431" s="62">
        <f t="shared" ref="K431:K494" si="33">H431*(1-I431)*(1-J431)</f>
        <v>8.0399999999999991</v>
      </c>
      <c r="L431" s="27">
        <f t="shared" ref="L431:L494" si="34">G431*K431</f>
        <v>0</v>
      </c>
      <c r="M431" s="29" t="s">
        <v>35</v>
      </c>
      <c r="N431" s="29"/>
      <c r="O431" s="29" t="s">
        <v>597</v>
      </c>
    </row>
    <row r="432" spans="1:15" ht="120" customHeight="1" x14ac:dyDescent="0.25">
      <c r="A432" s="58" t="s">
        <v>636</v>
      </c>
      <c r="B432" s="58">
        <v>90100</v>
      </c>
      <c r="C432" s="57">
        <v>8413491008493</v>
      </c>
      <c r="D432" s="64"/>
      <c r="E432" s="65" t="s">
        <v>739</v>
      </c>
      <c r="F432" s="58">
        <v>10</v>
      </c>
      <c r="G432" s="23">
        <v>0</v>
      </c>
      <c r="H432" s="40">
        <v>54.19</v>
      </c>
      <c r="I432" s="53">
        <f t="shared" si="32"/>
        <v>0.4</v>
      </c>
      <c r="J432" s="53">
        <f t="shared" si="31"/>
        <v>0</v>
      </c>
      <c r="K432" s="62">
        <f t="shared" si="33"/>
        <v>32.513999999999996</v>
      </c>
      <c r="L432" s="27">
        <f t="shared" si="34"/>
        <v>0</v>
      </c>
      <c r="M432" s="29" t="s">
        <v>42</v>
      </c>
      <c r="N432" s="29"/>
      <c r="O432" s="29" t="s">
        <v>597</v>
      </c>
    </row>
    <row r="433" spans="1:15" ht="200.1" customHeight="1" x14ac:dyDescent="0.25">
      <c r="A433" s="58" t="s">
        <v>636</v>
      </c>
      <c r="B433" s="58" t="s">
        <v>740</v>
      </c>
      <c r="C433" s="57">
        <v>8413491014890</v>
      </c>
      <c r="D433" s="64"/>
      <c r="E433" s="65" t="s">
        <v>741</v>
      </c>
      <c r="F433" s="58">
        <v>10</v>
      </c>
      <c r="G433" s="23">
        <v>0</v>
      </c>
      <c r="H433" s="40">
        <v>22.78</v>
      </c>
      <c r="I433" s="53">
        <f t="shared" si="32"/>
        <v>0.4</v>
      </c>
      <c r="J433" s="53">
        <f t="shared" si="31"/>
        <v>0</v>
      </c>
      <c r="K433" s="62">
        <f t="shared" si="33"/>
        <v>13.668000000000001</v>
      </c>
      <c r="L433" s="27">
        <f t="shared" si="34"/>
        <v>0</v>
      </c>
      <c r="M433" s="29" t="s">
        <v>35</v>
      </c>
      <c r="N433" s="29"/>
      <c r="O433" s="29" t="s">
        <v>637</v>
      </c>
    </row>
    <row r="434" spans="1:15" ht="120" customHeight="1" x14ac:dyDescent="0.25">
      <c r="A434" s="58" t="s">
        <v>636</v>
      </c>
      <c r="B434" s="58">
        <v>90101</v>
      </c>
      <c r="C434" s="57">
        <v>8413491008509</v>
      </c>
      <c r="D434" s="64"/>
      <c r="E434" s="65" t="s">
        <v>742</v>
      </c>
      <c r="F434" s="58">
        <v>8</v>
      </c>
      <c r="G434" s="23">
        <v>0</v>
      </c>
      <c r="H434" s="40">
        <v>71.81</v>
      </c>
      <c r="I434" s="53">
        <f t="shared" si="32"/>
        <v>0.4</v>
      </c>
      <c r="J434" s="53">
        <f t="shared" si="31"/>
        <v>0</v>
      </c>
      <c r="K434" s="62">
        <f t="shared" si="33"/>
        <v>43.085999999999999</v>
      </c>
      <c r="L434" s="27">
        <f t="shared" si="34"/>
        <v>0</v>
      </c>
      <c r="M434" s="29" t="s">
        <v>42</v>
      </c>
      <c r="N434" s="29"/>
      <c r="O434" s="29" t="s">
        <v>597</v>
      </c>
    </row>
    <row r="435" spans="1:15" ht="120" customHeight="1" x14ac:dyDescent="0.25">
      <c r="A435" s="58">
        <v>18</v>
      </c>
      <c r="B435" s="19" t="s">
        <v>461</v>
      </c>
      <c r="C435" s="20">
        <v>8413491021461</v>
      </c>
      <c r="D435" s="21"/>
      <c r="E435" s="35" t="s">
        <v>743</v>
      </c>
      <c r="F435" s="19">
        <v>5</v>
      </c>
      <c r="G435" s="23">
        <v>0</v>
      </c>
      <c r="H435" s="40">
        <v>22.43</v>
      </c>
      <c r="I435" s="53">
        <f t="shared" si="32"/>
        <v>0.4</v>
      </c>
      <c r="J435" s="53">
        <f t="shared" si="31"/>
        <v>0</v>
      </c>
      <c r="K435" s="62">
        <f t="shared" si="33"/>
        <v>13.458</v>
      </c>
      <c r="L435" s="27">
        <f t="shared" si="34"/>
        <v>0</v>
      </c>
      <c r="M435" s="29" t="s">
        <v>35</v>
      </c>
      <c r="N435" s="41" t="s">
        <v>744</v>
      </c>
      <c r="O435" s="41" t="s">
        <v>637</v>
      </c>
    </row>
    <row r="436" spans="1:15" ht="120" customHeight="1" x14ac:dyDescent="0.25">
      <c r="A436" s="58">
        <v>18</v>
      </c>
      <c r="B436" s="19" t="s">
        <v>463</v>
      </c>
      <c r="C436" s="20">
        <v>8413491021478</v>
      </c>
      <c r="D436" s="21"/>
      <c r="E436" s="35" t="s">
        <v>745</v>
      </c>
      <c r="F436" s="19">
        <v>5</v>
      </c>
      <c r="G436" s="23">
        <v>0</v>
      </c>
      <c r="H436" s="40">
        <v>22.43</v>
      </c>
      <c r="I436" s="53">
        <f t="shared" si="32"/>
        <v>0.4</v>
      </c>
      <c r="J436" s="53">
        <f t="shared" si="31"/>
        <v>0</v>
      </c>
      <c r="K436" s="62">
        <f t="shared" si="33"/>
        <v>13.458</v>
      </c>
      <c r="L436" s="27">
        <f t="shared" si="34"/>
        <v>0</v>
      </c>
      <c r="M436" s="29" t="s">
        <v>35</v>
      </c>
      <c r="N436" s="41" t="s">
        <v>744</v>
      </c>
      <c r="O436" s="41" t="s">
        <v>637</v>
      </c>
    </row>
    <row r="437" spans="1:15" ht="120" customHeight="1" x14ac:dyDescent="0.25">
      <c r="A437" s="19">
        <v>19</v>
      </c>
      <c r="B437" s="19" t="s">
        <v>465</v>
      </c>
      <c r="C437" s="20">
        <v>8413491021492</v>
      </c>
      <c r="D437" s="21"/>
      <c r="E437" s="35" t="s">
        <v>466</v>
      </c>
      <c r="F437" s="19">
        <v>5</v>
      </c>
      <c r="G437" s="23">
        <v>0</v>
      </c>
      <c r="H437" s="40">
        <v>22.43</v>
      </c>
      <c r="I437" s="53">
        <f t="shared" si="32"/>
        <v>0.4</v>
      </c>
      <c r="J437" s="53">
        <f t="shared" si="31"/>
        <v>0</v>
      </c>
      <c r="K437" s="62">
        <f t="shared" si="33"/>
        <v>13.458</v>
      </c>
      <c r="L437" s="27">
        <f t="shared" si="34"/>
        <v>0</v>
      </c>
      <c r="M437" s="29" t="s">
        <v>35</v>
      </c>
      <c r="N437" s="41" t="s">
        <v>744</v>
      </c>
      <c r="O437" s="41" t="s">
        <v>746</v>
      </c>
    </row>
    <row r="438" spans="1:15" ht="140.1" customHeight="1" x14ac:dyDescent="0.25">
      <c r="A438" s="19">
        <v>19</v>
      </c>
      <c r="B438" s="19" t="s">
        <v>747</v>
      </c>
      <c r="C438" s="20">
        <v>8413491021454</v>
      </c>
      <c r="D438" s="21"/>
      <c r="E438" s="35" t="s">
        <v>748</v>
      </c>
      <c r="F438" s="19">
        <v>10</v>
      </c>
      <c r="G438" s="23">
        <v>0</v>
      </c>
      <c r="H438" s="40">
        <v>19.420000000000002</v>
      </c>
      <c r="I438" s="53">
        <f t="shared" si="32"/>
        <v>0.4</v>
      </c>
      <c r="J438" s="53">
        <f t="shared" si="31"/>
        <v>0</v>
      </c>
      <c r="K438" s="62">
        <f t="shared" si="33"/>
        <v>11.652000000000001</v>
      </c>
      <c r="L438" s="27">
        <f t="shared" si="34"/>
        <v>0</v>
      </c>
      <c r="M438" s="29" t="s">
        <v>35</v>
      </c>
      <c r="N438" s="29"/>
      <c r="O438" s="29" t="s">
        <v>746</v>
      </c>
    </row>
    <row r="439" spans="1:15" ht="219.95" customHeight="1" x14ac:dyDescent="0.25">
      <c r="A439" s="58" t="s">
        <v>636</v>
      </c>
      <c r="B439" s="58" t="s">
        <v>749</v>
      </c>
      <c r="C439" s="57">
        <v>8413491003252</v>
      </c>
      <c r="D439" s="64"/>
      <c r="E439" s="65" t="s">
        <v>750</v>
      </c>
      <c r="F439" s="58">
        <v>12</v>
      </c>
      <c r="G439" s="23">
        <v>0</v>
      </c>
      <c r="H439" s="40">
        <v>13.12</v>
      </c>
      <c r="I439" s="53">
        <f t="shared" si="32"/>
        <v>0.4</v>
      </c>
      <c r="J439" s="53">
        <f t="shared" si="31"/>
        <v>0</v>
      </c>
      <c r="K439" s="62">
        <f t="shared" si="33"/>
        <v>7.871999999999999</v>
      </c>
      <c r="L439" s="27">
        <f t="shared" si="34"/>
        <v>0</v>
      </c>
      <c r="M439" s="29" t="s">
        <v>35</v>
      </c>
      <c r="N439" s="29"/>
      <c r="O439" s="29" t="s">
        <v>746</v>
      </c>
    </row>
    <row r="440" spans="1:15" ht="69.95" customHeight="1" x14ac:dyDescent="0.25">
      <c r="A440" s="58" t="s">
        <v>636</v>
      </c>
      <c r="B440" s="58" t="s">
        <v>751</v>
      </c>
      <c r="C440" s="57">
        <v>729848007025</v>
      </c>
      <c r="D440" s="69"/>
      <c r="E440" s="65" t="s">
        <v>752</v>
      </c>
      <c r="F440" s="58">
        <v>1</v>
      </c>
      <c r="G440" s="23">
        <v>0</v>
      </c>
      <c r="H440" s="40">
        <v>32.65</v>
      </c>
      <c r="I440" s="53">
        <f t="shared" si="32"/>
        <v>0.4</v>
      </c>
      <c r="J440" s="53">
        <f t="shared" si="31"/>
        <v>0</v>
      </c>
      <c r="K440" s="62">
        <f t="shared" si="33"/>
        <v>19.59</v>
      </c>
      <c r="L440" s="27">
        <f t="shared" si="34"/>
        <v>0</v>
      </c>
      <c r="M440" s="29" t="s">
        <v>35</v>
      </c>
      <c r="N440" s="29"/>
      <c r="O440" s="29" t="s">
        <v>746</v>
      </c>
    </row>
    <row r="441" spans="1:15" ht="69.95" customHeight="1" x14ac:dyDescent="0.25">
      <c r="A441" s="58" t="s">
        <v>636</v>
      </c>
      <c r="B441" s="58" t="s">
        <v>753</v>
      </c>
      <c r="C441" s="57">
        <v>729848007001</v>
      </c>
      <c r="D441" s="70"/>
      <c r="E441" s="65" t="s">
        <v>754</v>
      </c>
      <c r="F441" s="58">
        <v>1</v>
      </c>
      <c r="G441" s="23">
        <v>0</v>
      </c>
      <c r="H441" s="40">
        <v>32.65</v>
      </c>
      <c r="I441" s="53">
        <f t="shared" si="32"/>
        <v>0.4</v>
      </c>
      <c r="J441" s="53">
        <f t="shared" si="31"/>
        <v>0</v>
      </c>
      <c r="K441" s="62">
        <f t="shared" si="33"/>
        <v>19.59</v>
      </c>
      <c r="L441" s="27">
        <f t="shared" si="34"/>
        <v>0</v>
      </c>
      <c r="M441" s="29" t="s">
        <v>35</v>
      </c>
      <c r="N441" s="29"/>
      <c r="O441" s="29" t="s">
        <v>746</v>
      </c>
    </row>
    <row r="442" spans="1:15" ht="69.95" customHeight="1" x14ac:dyDescent="0.25">
      <c r="A442" s="58" t="s">
        <v>636</v>
      </c>
      <c r="B442" s="58" t="s">
        <v>755</v>
      </c>
      <c r="C442" s="57">
        <v>729848007018</v>
      </c>
      <c r="D442" s="70"/>
      <c r="E442" s="65" t="s">
        <v>756</v>
      </c>
      <c r="F442" s="58">
        <v>1</v>
      </c>
      <c r="G442" s="23">
        <v>0</v>
      </c>
      <c r="H442" s="40">
        <v>32.65</v>
      </c>
      <c r="I442" s="53">
        <f t="shared" si="32"/>
        <v>0.4</v>
      </c>
      <c r="J442" s="53">
        <f t="shared" si="31"/>
        <v>0</v>
      </c>
      <c r="K442" s="62">
        <f t="shared" si="33"/>
        <v>19.59</v>
      </c>
      <c r="L442" s="27">
        <f t="shared" si="34"/>
        <v>0</v>
      </c>
      <c r="M442" s="29" t="s">
        <v>35</v>
      </c>
      <c r="N442" s="29"/>
      <c r="O442" s="29" t="s">
        <v>746</v>
      </c>
    </row>
    <row r="443" spans="1:15" ht="69.95" customHeight="1" x14ac:dyDescent="0.25">
      <c r="A443" s="58" t="s">
        <v>636</v>
      </c>
      <c r="B443" s="58" t="s">
        <v>757</v>
      </c>
      <c r="C443" s="57">
        <v>729848007285</v>
      </c>
      <c r="D443" s="70"/>
      <c r="E443" s="65" t="s">
        <v>758</v>
      </c>
      <c r="F443" s="58">
        <v>1</v>
      </c>
      <c r="G443" s="23">
        <v>0</v>
      </c>
      <c r="H443" s="40">
        <v>32.65</v>
      </c>
      <c r="I443" s="53">
        <f t="shared" si="32"/>
        <v>0.4</v>
      </c>
      <c r="J443" s="53">
        <f t="shared" si="31"/>
        <v>0</v>
      </c>
      <c r="K443" s="62">
        <f t="shared" si="33"/>
        <v>19.59</v>
      </c>
      <c r="L443" s="27">
        <f t="shared" si="34"/>
        <v>0</v>
      </c>
      <c r="M443" s="29" t="s">
        <v>35</v>
      </c>
      <c r="N443" s="29"/>
      <c r="O443" s="29" t="s">
        <v>746</v>
      </c>
    </row>
    <row r="444" spans="1:15" ht="69.95" customHeight="1" x14ac:dyDescent="0.25">
      <c r="A444" s="58" t="s">
        <v>636</v>
      </c>
      <c r="B444" s="58" t="s">
        <v>759</v>
      </c>
      <c r="C444" s="57">
        <v>729848007049</v>
      </c>
      <c r="D444" s="70"/>
      <c r="E444" s="65" t="s">
        <v>760</v>
      </c>
      <c r="F444" s="58">
        <v>1</v>
      </c>
      <c r="G444" s="23">
        <v>0</v>
      </c>
      <c r="H444" s="40">
        <v>32.65</v>
      </c>
      <c r="I444" s="53">
        <f t="shared" si="32"/>
        <v>0.4</v>
      </c>
      <c r="J444" s="53">
        <f t="shared" si="31"/>
        <v>0</v>
      </c>
      <c r="K444" s="62">
        <f t="shared" si="33"/>
        <v>19.59</v>
      </c>
      <c r="L444" s="27">
        <f t="shared" si="34"/>
        <v>0</v>
      </c>
      <c r="M444" s="29" t="s">
        <v>35</v>
      </c>
      <c r="N444" s="29"/>
      <c r="O444" s="29" t="s">
        <v>746</v>
      </c>
    </row>
    <row r="445" spans="1:15" ht="69.95" customHeight="1" x14ac:dyDescent="0.25">
      <c r="A445" s="58" t="s">
        <v>636</v>
      </c>
      <c r="B445" s="58" t="s">
        <v>761</v>
      </c>
      <c r="C445" s="57">
        <v>729848007292</v>
      </c>
      <c r="D445" s="71"/>
      <c r="E445" s="65" t="s">
        <v>762</v>
      </c>
      <c r="F445" s="58">
        <v>1</v>
      </c>
      <c r="G445" s="23">
        <v>0</v>
      </c>
      <c r="H445" s="40">
        <v>32.65</v>
      </c>
      <c r="I445" s="53">
        <f t="shared" si="32"/>
        <v>0.4</v>
      </c>
      <c r="J445" s="53">
        <f t="shared" si="31"/>
        <v>0</v>
      </c>
      <c r="K445" s="62">
        <f t="shared" si="33"/>
        <v>19.59</v>
      </c>
      <c r="L445" s="27">
        <f t="shared" si="34"/>
        <v>0</v>
      </c>
      <c r="M445" s="29" t="s">
        <v>35</v>
      </c>
      <c r="N445" s="29"/>
      <c r="O445" s="29" t="s">
        <v>746</v>
      </c>
    </row>
    <row r="446" spans="1:15" ht="60" customHeight="1" x14ac:dyDescent="0.25">
      <c r="A446" s="58" t="s">
        <v>636</v>
      </c>
      <c r="B446" s="58" t="s">
        <v>763</v>
      </c>
      <c r="C446" s="57">
        <v>729848004482</v>
      </c>
      <c r="D446" s="91"/>
      <c r="E446" s="107" t="s">
        <v>764</v>
      </c>
      <c r="F446" s="58">
        <v>1</v>
      </c>
      <c r="G446" s="23">
        <v>0</v>
      </c>
      <c r="H446" s="40">
        <v>34.99</v>
      </c>
      <c r="I446" s="53">
        <f t="shared" si="32"/>
        <v>0.4</v>
      </c>
      <c r="J446" s="53">
        <f t="shared" si="31"/>
        <v>0</v>
      </c>
      <c r="K446" s="62">
        <f t="shared" si="33"/>
        <v>20.994</v>
      </c>
      <c r="L446" s="27">
        <f t="shared" si="34"/>
        <v>0</v>
      </c>
      <c r="M446" s="29" t="s">
        <v>35</v>
      </c>
      <c r="N446" s="29"/>
      <c r="O446" s="29" t="s">
        <v>597</v>
      </c>
    </row>
    <row r="447" spans="1:15" ht="60" customHeight="1" x14ac:dyDescent="0.25">
      <c r="A447" s="58" t="s">
        <v>636</v>
      </c>
      <c r="B447" s="58" t="s">
        <v>765</v>
      </c>
      <c r="C447" s="57">
        <v>729848004475</v>
      </c>
      <c r="D447" s="92"/>
      <c r="E447" s="90"/>
      <c r="F447" s="58">
        <v>1</v>
      </c>
      <c r="G447" s="23">
        <v>0</v>
      </c>
      <c r="H447" s="40">
        <v>34.99</v>
      </c>
      <c r="I447" s="53">
        <f t="shared" si="32"/>
        <v>0.4</v>
      </c>
      <c r="J447" s="53">
        <f t="shared" si="31"/>
        <v>0</v>
      </c>
      <c r="K447" s="62">
        <f t="shared" si="33"/>
        <v>20.994</v>
      </c>
      <c r="L447" s="27">
        <f t="shared" si="34"/>
        <v>0</v>
      </c>
      <c r="M447" s="29" t="s">
        <v>35</v>
      </c>
      <c r="N447" s="29"/>
      <c r="O447" s="29" t="s">
        <v>597</v>
      </c>
    </row>
    <row r="448" spans="1:15" ht="60" customHeight="1" x14ac:dyDescent="0.25">
      <c r="A448" s="58" t="s">
        <v>636</v>
      </c>
      <c r="B448" s="58" t="s">
        <v>766</v>
      </c>
      <c r="C448" s="57">
        <v>729848004499</v>
      </c>
      <c r="D448" s="92"/>
      <c r="E448" s="90"/>
      <c r="F448" s="58">
        <v>1</v>
      </c>
      <c r="G448" s="23">
        <v>0</v>
      </c>
      <c r="H448" s="40">
        <v>34.99</v>
      </c>
      <c r="I448" s="53">
        <f t="shared" si="32"/>
        <v>0.4</v>
      </c>
      <c r="J448" s="53">
        <f t="shared" si="31"/>
        <v>0</v>
      </c>
      <c r="K448" s="62">
        <f t="shared" si="33"/>
        <v>20.994</v>
      </c>
      <c r="L448" s="27">
        <f t="shared" si="34"/>
        <v>0</v>
      </c>
      <c r="M448" s="29" t="s">
        <v>35</v>
      </c>
      <c r="N448" s="29"/>
      <c r="O448" s="29" t="s">
        <v>597</v>
      </c>
    </row>
    <row r="449" spans="1:15" ht="60" customHeight="1" x14ac:dyDescent="0.25">
      <c r="A449" s="58" t="s">
        <v>636</v>
      </c>
      <c r="B449" s="52" t="s">
        <v>767</v>
      </c>
      <c r="C449" s="57">
        <v>729848006462</v>
      </c>
      <c r="D449" s="93"/>
      <c r="E449" s="88"/>
      <c r="F449" s="58">
        <v>1</v>
      </c>
      <c r="G449" s="23">
        <v>0</v>
      </c>
      <c r="H449" s="40">
        <v>34.99</v>
      </c>
      <c r="I449" s="53">
        <f t="shared" si="32"/>
        <v>0.4</v>
      </c>
      <c r="J449" s="53">
        <f t="shared" si="31"/>
        <v>0</v>
      </c>
      <c r="K449" s="62">
        <f t="shared" si="33"/>
        <v>20.994</v>
      </c>
      <c r="L449" s="27">
        <f t="shared" si="34"/>
        <v>0</v>
      </c>
      <c r="M449" s="29" t="s">
        <v>35</v>
      </c>
      <c r="N449" s="29"/>
      <c r="O449" s="29" t="s">
        <v>597</v>
      </c>
    </row>
    <row r="450" spans="1:15" ht="110.1" customHeight="1" x14ac:dyDescent="0.25">
      <c r="A450" s="58" t="s">
        <v>636</v>
      </c>
      <c r="B450" s="52" t="s">
        <v>768</v>
      </c>
      <c r="C450" s="57">
        <v>8413491854755</v>
      </c>
      <c r="D450" s="69"/>
      <c r="E450" s="65" t="s">
        <v>769</v>
      </c>
      <c r="F450" s="58">
        <v>5</v>
      </c>
      <c r="G450" s="23">
        <v>0</v>
      </c>
      <c r="H450" s="40">
        <v>26.85</v>
      </c>
      <c r="I450" s="53">
        <f t="shared" si="32"/>
        <v>0.4</v>
      </c>
      <c r="J450" s="53">
        <f t="shared" si="31"/>
        <v>0</v>
      </c>
      <c r="K450" s="62">
        <f t="shared" si="33"/>
        <v>16.11</v>
      </c>
      <c r="L450" s="27">
        <f t="shared" si="34"/>
        <v>0</v>
      </c>
      <c r="M450" s="29" t="s">
        <v>35</v>
      </c>
      <c r="N450" s="29"/>
      <c r="O450" s="29" t="s">
        <v>637</v>
      </c>
    </row>
    <row r="451" spans="1:15" ht="110.1" customHeight="1" x14ac:dyDescent="0.25">
      <c r="A451" s="58" t="s">
        <v>636</v>
      </c>
      <c r="B451" s="58" t="s">
        <v>770</v>
      </c>
      <c r="C451" s="57">
        <v>8413491012568</v>
      </c>
      <c r="D451" s="70"/>
      <c r="E451" s="65" t="s">
        <v>771</v>
      </c>
      <c r="F451" s="58">
        <v>5</v>
      </c>
      <c r="G451" s="23">
        <v>0</v>
      </c>
      <c r="H451" s="40">
        <v>29.24</v>
      </c>
      <c r="I451" s="53">
        <f t="shared" si="32"/>
        <v>0.4</v>
      </c>
      <c r="J451" s="53">
        <f t="shared" si="31"/>
        <v>0</v>
      </c>
      <c r="K451" s="62">
        <f t="shared" si="33"/>
        <v>17.543999999999997</v>
      </c>
      <c r="L451" s="27">
        <f t="shared" si="34"/>
        <v>0</v>
      </c>
      <c r="M451" s="29" t="s">
        <v>35</v>
      </c>
      <c r="N451" s="29"/>
      <c r="O451" s="29" t="s">
        <v>637</v>
      </c>
    </row>
    <row r="452" spans="1:15" ht="110.1" customHeight="1" x14ac:dyDescent="0.25">
      <c r="A452" s="58" t="s">
        <v>636</v>
      </c>
      <c r="B452" s="58" t="s">
        <v>772</v>
      </c>
      <c r="C452" s="57">
        <v>8413491012582</v>
      </c>
      <c r="D452" s="70"/>
      <c r="E452" s="65" t="s">
        <v>773</v>
      </c>
      <c r="F452" s="58">
        <v>5</v>
      </c>
      <c r="G452" s="23">
        <v>0</v>
      </c>
      <c r="H452" s="40">
        <v>30.21</v>
      </c>
      <c r="I452" s="53">
        <f t="shared" si="32"/>
        <v>0.4</v>
      </c>
      <c r="J452" s="53">
        <f t="shared" si="31"/>
        <v>0</v>
      </c>
      <c r="K452" s="62">
        <f t="shared" si="33"/>
        <v>18.126000000000001</v>
      </c>
      <c r="L452" s="27">
        <f t="shared" si="34"/>
        <v>0</v>
      </c>
      <c r="M452" s="29" t="s">
        <v>35</v>
      </c>
      <c r="N452" s="29"/>
      <c r="O452" s="29" t="s">
        <v>637</v>
      </c>
    </row>
    <row r="453" spans="1:15" ht="110.1" customHeight="1" x14ac:dyDescent="0.25">
      <c r="A453" s="58" t="s">
        <v>636</v>
      </c>
      <c r="B453" s="58" t="s">
        <v>774</v>
      </c>
      <c r="C453" s="57">
        <v>8413491012575</v>
      </c>
      <c r="D453" s="70"/>
      <c r="E453" s="65" t="s">
        <v>775</v>
      </c>
      <c r="F453" s="58">
        <v>5</v>
      </c>
      <c r="G453" s="23">
        <v>0</v>
      </c>
      <c r="H453" s="40">
        <v>30.56</v>
      </c>
      <c r="I453" s="53">
        <f t="shared" si="32"/>
        <v>0.4</v>
      </c>
      <c r="J453" s="53">
        <f t="shared" si="31"/>
        <v>0</v>
      </c>
      <c r="K453" s="62">
        <f t="shared" si="33"/>
        <v>18.335999999999999</v>
      </c>
      <c r="L453" s="27">
        <f t="shared" si="34"/>
        <v>0</v>
      </c>
      <c r="M453" s="29" t="s">
        <v>35</v>
      </c>
      <c r="N453" s="29"/>
      <c r="O453" s="29" t="s">
        <v>637</v>
      </c>
    </row>
    <row r="454" spans="1:15" ht="110.1" customHeight="1" x14ac:dyDescent="0.25">
      <c r="A454" s="58" t="s">
        <v>636</v>
      </c>
      <c r="B454" s="58" t="s">
        <v>776</v>
      </c>
      <c r="C454" s="57">
        <v>8413491851112</v>
      </c>
      <c r="D454" s="71"/>
      <c r="E454" s="65" t="s">
        <v>777</v>
      </c>
      <c r="F454" s="58">
        <v>5</v>
      </c>
      <c r="G454" s="23">
        <v>0</v>
      </c>
      <c r="H454" s="40">
        <v>35.83</v>
      </c>
      <c r="I454" s="53">
        <f t="shared" si="32"/>
        <v>0.4</v>
      </c>
      <c r="J454" s="53">
        <f t="shared" si="31"/>
        <v>0</v>
      </c>
      <c r="K454" s="62">
        <f t="shared" si="33"/>
        <v>21.497999999999998</v>
      </c>
      <c r="L454" s="27">
        <f t="shared" si="34"/>
        <v>0</v>
      </c>
      <c r="M454" s="29" t="s">
        <v>35</v>
      </c>
      <c r="N454" s="29"/>
      <c r="O454" s="29" t="s">
        <v>637</v>
      </c>
    </row>
    <row r="455" spans="1:15" ht="110.1" customHeight="1" x14ac:dyDescent="0.25">
      <c r="A455" s="58" t="s">
        <v>636</v>
      </c>
      <c r="B455" s="58">
        <v>8500</v>
      </c>
      <c r="C455" s="57">
        <v>8413491850009</v>
      </c>
      <c r="D455" s="64"/>
      <c r="E455" s="65" t="s">
        <v>778</v>
      </c>
      <c r="F455" s="58">
        <v>12</v>
      </c>
      <c r="G455" s="23">
        <v>0</v>
      </c>
      <c r="H455" s="40">
        <v>19.54</v>
      </c>
      <c r="I455" s="53">
        <f t="shared" si="32"/>
        <v>0.4</v>
      </c>
      <c r="J455" s="53">
        <f t="shared" si="31"/>
        <v>0</v>
      </c>
      <c r="K455" s="62">
        <f t="shared" si="33"/>
        <v>11.723999999999998</v>
      </c>
      <c r="L455" s="27">
        <f t="shared" si="34"/>
        <v>0</v>
      </c>
      <c r="M455" s="29" t="s">
        <v>35</v>
      </c>
      <c r="N455" s="29"/>
      <c r="O455" s="29" t="s">
        <v>637</v>
      </c>
    </row>
    <row r="456" spans="1:15" ht="110.1" customHeight="1" x14ac:dyDescent="0.25">
      <c r="A456" s="58" t="s">
        <v>636</v>
      </c>
      <c r="B456" s="58" t="s">
        <v>779</v>
      </c>
      <c r="C456" s="57">
        <v>8413491850269</v>
      </c>
      <c r="D456" s="64"/>
      <c r="E456" s="65" t="s">
        <v>780</v>
      </c>
      <c r="F456" s="58">
        <v>12</v>
      </c>
      <c r="G456" s="23">
        <v>0</v>
      </c>
      <c r="H456" s="40">
        <v>22.18</v>
      </c>
      <c r="I456" s="53">
        <f t="shared" si="32"/>
        <v>0.4</v>
      </c>
      <c r="J456" s="53">
        <f t="shared" si="31"/>
        <v>0</v>
      </c>
      <c r="K456" s="62">
        <f t="shared" si="33"/>
        <v>13.308</v>
      </c>
      <c r="L456" s="27">
        <f t="shared" si="34"/>
        <v>0</v>
      </c>
      <c r="M456" s="29" t="s">
        <v>35</v>
      </c>
      <c r="N456" s="29"/>
      <c r="O456" s="29" t="s">
        <v>637</v>
      </c>
    </row>
    <row r="457" spans="1:15" ht="110.1" customHeight="1" x14ac:dyDescent="0.25">
      <c r="A457" s="58" t="s">
        <v>636</v>
      </c>
      <c r="B457" s="58" t="s">
        <v>781</v>
      </c>
      <c r="C457" s="57">
        <v>8413491850276</v>
      </c>
      <c r="D457" s="64"/>
      <c r="E457" s="65" t="s">
        <v>782</v>
      </c>
      <c r="F457" s="58">
        <v>12</v>
      </c>
      <c r="G457" s="23">
        <v>0</v>
      </c>
      <c r="H457" s="40">
        <v>23.37</v>
      </c>
      <c r="I457" s="53">
        <f t="shared" si="32"/>
        <v>0.4</v>
      </c>
      <c r="J457" s="53">
        <f t="shared" si="31"/>
        <v>0</v>
      </c>
      <c r="K457" s="62">
        <f t="shared" si="33"/>
        <v>14.022</v>
      </c>
      <c r="L457" s="27">
        <f t="shared" si="34"/>
        <v>0</v>
      </c>
      <c r="M457" s="29" t="s">
        <v>35</v>
      </c>
      <c r="N457" s="29"/>
      <c r="O457" s="29" t="s">
        <v>637</v>
      </c>
    </row>
    <row r="458" spans="1:15" ht="110.1" customHeight="1" x14ac:dyDescent="0.25">
      <c r="A458" s="58" t="s">
        <v>636</v>
      </c>
      <c r="B458" s="58" t="s">
        <v>783</v>
      </c>
      <c r="C458" s="57">
        <v>8413491850887</v>
      </c>
      <c r="D458" s="64"/>
      <c r="E458" s="65" t="s">
        <v>784</v>
      </c>
      <c r="F458" s="58">
        <v>12</v>
      </c>
      <c r="G458" s="23">
        <v>0</v>
      </c>
      <c r="H458" s="40">
        <v>23.62</v>
      </c>
      <c r="I458" s="53">
        <f t="shared" si="32"/>
        <v>0.4</v>
      </c>
      <c r="J458" s="53">
        <f t="shared" si="31"/>
        <v>0</v>
      </c>
      <c r="K458" s="62">
        <f t="shared" si="33"/>
        <v>14.172000000000001</v>
      </c>
      <c r="L458" s="27">
        <f t="shared" si="34"/>
        <v>0</v>
      </c>
      <c r="M458" s="29" t="s">
        <v>35</v>
      </c>
      <c r="N458" s="29"/>
      <c r="O458" s="29" t="s">
        <v>637</v>
      </c>
    </row>
    <row r="459" spans="1:15" ht="110.1" customHeight="1" x14ac:dyDescent="0.25">
      <c r="A459" s="58" t="s">
        <v>636</v>
      </c>
      <c r="B459" s="58" t="s">
        <v>785</v>
      </c>
      <c r="C459" s="57">
        <v>8413491850115</v>
      </c>
      <c r="D459" s="64"/>
      <c r="E459" s="65" t="s">
        <v>786</v>
      </c>
      <c r="F459" s="58">
        <v>12</v>
      </c>
      <c r="G459" s="23">
        <v>0</v>
      </c>
      <c r="H459" s="40">
        <v>28.74</v>
      </c>
      <c r="I459" s="53">
        <f t="shared" si="32"/>
        <v>0.4</v>
      </c>
      <c r="J459" s="53">
        <f t="shared" si="31"/>
        <v>0</v>
      </c>
      <c r="K459" s="62">
        <f t="shared" si="33"/>
        <v>17.244</v>
      </c>
      <c r="L459" s="27">
        <f t="shared" si="34"/>
        <v>0</v>
      </c>
      <c r="M459" s="29" t="s">
        <v>35</v>
      </c>
      <c r="N459" s="29"/>
      <c r="O459" s="29" t="s">
        <v>637</v>
      </c>
    </row>
    <row r="460" spans="1:15" ht="110.1" customHeight="1" x14ac:dyDescent="0.25">
      <c r="A460" s="58" t="s">
        <v>636</v>
      </c>
      <c r="B460" s="58" t="s">
        <v>787</v>
      </c>
      <c r="C460" s="57">
        <v>8413491850351</v>
      </c>
      <c r="D460" s="64"/>
      <c r="E460" s="65" t="s">
        <v>788</v>
      </c>
      <c r="F460" s="58">
        <v>12</v>
      </c>
      <c r="G460" s="23">
        <v>0</v>
      </c>
      <c r="H460" s="40">
        <v>21.33</v>
      </c>
      <c r="I460" s="53">
        <f t="shared" si="32"/>
        <v>0.4</v>
      </c>
      <c r="J460" s="53">
        <f t="shared" si="31"/>
        <v>0</v>
      </c>
      <c r="K460" s="62">
        <f t="shared" si="33"/>
        <v>12.797999999999998</v>
      </c>
      <c r="L460" s="27">
        <f t="shared" si="34"/>
        <v>0</v>
      </c>
      <c r="M460" s="29" t="s">
        <v>35</v>
      </c>
      <c r="N460" s="29"/>
      <c r="O460" s="29" t="s">
        <v>637</v>
      </c>
    </row>
    <row r="461" spans="1:15" ht="219.95" customHeight="1" x14ac:dyDescent="0.25">
      <c r="A461" s="58" t="s">
        <v>636</v>
      </c>
      <c r="B461" s="58" t="s">
        <v>789</v>
      </c>
      <c r="C461" s="57">
        <v>8413491009902</v>
      </c>
      <c r="D461" s="64"/>
      <c r="E461" s="65" t="s">
        <v>790</v>
      </c>
      <c r="F461" s="58">
        <v>5</v>
      </c>
      <c r="G461" s="23">
        <v>0</v>
      </c>
      <c r="H461" s="40">
        <v>27.57</v>
      </c>
      <c r="I461" s="53">
        <f t="shared" si="32"/>
        <v>0.4</v>
      </c>
      <c r="J461" s="53">
        <f t="shared" si="31"/>
        <v>0</v>
      </c>
      <c r="K461" s="62">
        <f t="shared" si="33"/>
        <v>16.541999999999998</v>
      </c>
      <c r="L461" s="27">
        <f t="shared" si="34"/>
        <v>0</v>
      </c>
      <c r="M461" s="29" t="s">
        <v>35</v>
      </c>
      <c r="N461" s="29"/>
      <c r="O461" s="29" t="s">
        <v>637</v>
      </c>
    </row>
    <row r="462" spans="1:15" ht="110.1" customHeight="1" x14ac:dyDescent="0.25">
      <c r="A462" s="58" t="s">
        <v>636</v>
      </c>
      <c r="B462" s="58" t="s">
        <v>791</v>
      </c>
      <c r="C462" s="57">
        <v>8413491850658</v>
      </c>
      <c r="D462" s="64"/>
      <c r="E462" s="65" t="s">
        <v>792</v>
      </c>
      <c r="F462" s="58">
        <v>12</v>
      </c>
      <c r="G462" s="23">
        <v>0</v>
      </c>
      <c r="H462" s="40">
        <v>22.05</v>
      </c>
      <c r="I462" s="53">
        <f t="shared" si="32"/>
        <v>0.4</v>
      </c>
      <c r="J462" s="53">
        <f t="shared" si="31"/>
        <v>0</v>
      </c>
      <c r="K462" s="62">
        <f t="shared" si="33"/>
        <v>13.23</v>
      </c>
      <c r="L462" s="27">
        <f t="shared" si="34"/>
        <v>0</v>
      </c>
      <c r="M462" s="29" t="s">
        <v>35</v>
      </c>
      <c r="N462" s="29"/>
      <c r="O462" s="29" t="s">
        <v>637</v>
      </c>
    </row>
    <row r="463" spans="1:15" ht="219.95" customHeight="1" x14ac:dyDescent="0.25">
      <c r="A463" s="58" t="s">
        <v>636</v>
      </c>
      <c r="B463" s="58" t="s">
        <v>793</v>
      </c>
      <c r="C463" s="57">
        <v>8413491000237</v>
      </c>
      <c r="D463" s="64"/>
      <c r="E463" s="65" t="s">
        <v>794</v>
      </c>
      <c r="F463" s="58">
        <v>5</v>
      </c>
      <c r="G463" s="23">
        <v>0</v>
      </c>
      <c r="H463" s="40">
        <v>28.41</v>
      </c>
      <c r="I463" s="53">
        <f t="shared" si="32"/>
        <v>0.4</v>
      </c>
      <c r="J463" s="53">
        <f t="shared" si="31"/>
        <v>0</v>
      </c>
      <c r="K463" s="62">
        <f t="shared" si="33"/>
        <v>17.045999999999999</v>
      </c>
      <c r="L463" s="27">
        <f t="shared" si="34"/>
        <v>0</v>
      </c>
      <c r="M463" s="29" t="s">
        <v>35</v>
      </c>
      <c r="N463" s="29"/>
      <c r="O463" s="29" t="s">
        <v>637</v>
      </c>
    </row>
    <row r="464" spans="1:15" ht="110.1" customHeight="1" x14ac:dyDescent="0.25">
      <c r="A464" s="58" t="s">
        <v>636</v>
      </c>
      <c r="B464" s="58" t="s">
        <v>795</v>
      </c>
      <c r="C464" s="57">
        <v>8413491002101</v>
      </c>
      <c r="D464" s="64"/>
      <c r="E464" s="65" t="s">
        <v>796</v>
      </c>
      <c r="F464" s="58">
        <v>12</v>
      </c>
      <c r="G464" s="23">
        <v>0</v>
      </c>
      <c r="H464" s="40">
        <v>10.06</v>
      </c>
      <c r="I464" s="53">
        <f t="shared" si="32"/>
        <v>0.4</v>
      </c>
      <c r="J464" s="53">
        <f t="shared" si="31"/>
        <v>0</v>
      </c>
      <c r="K464" s="62">
        <f t="shared" si="33"/>
        <v>6.0360000000000005</v>
      </c>
      <c r="L464" s="27">
        <f t="shared" si="34"/>
        <v>0</v>
      </c>
      <c r="M464" s="29" t="s">
        <v>35</v>
      </c>
      <c r="N464" s="29"/>
      <c r="O464" s="29" t="s">
        <v>637</v>
      </c>
    </row>
    <row r="465" spans="1:15" ht="219.95" customHeight="1" x14ac:dyDescent="0.25">
      <c r="A465" s="58" t="s">
        <v>636</v>
      </c>
      <c r="B465" s="58" t="s">
        <v>797</v>
      </c>
      <c r="C465" s="57">
        <v>8413491013145</v>
      </c>
      <c r="D465" s="64"/>
      <c r="E465" s="65" t="s">
        <v>798</v>
      </c>
      <c r="F465" s="58">
        <v>5</v>
      </c>
      <c r="G465" s="23">
        <v>0</v>
      </c>
      <c r="H465" s="40">
        <v>37.51</v>
      </c>
      <c r="I465" s="53">
        <f t="shared" si="32"/>
        <v>0.4</v>
      </c>
      <c r="J465" s="53">
        <f t="shared" si="31"/>
        <v>0</v>
      </c>
      <c r="K465" s="62">
        <f t="shared" si="33"/>
        <v>22.505999999999997</v>
      </c>
      <c r="L465" s="27">
        <f t="shared" si="34"/>
        <v>0</v>
      </c>
      <c r="M465" s="29" t="s">
        <v>35</v>
      </c>
      <c r="N465" s="29"/>
      <c r="O465" s="29" t="s">
        <v>637</v>
      </c>
    </row>
    <row r="466" spans="1:15" ht="75" customHeight="1" x14ac:dyDescent="0.25">
      <c r="A466" s="58" t="s">
        <v>636</v>
      </c>
      <c r="B466" s="58">
        <v>8670</v>
      </c>
      <c r="C466" s="57">
        <v>8413491086705</v>
      </c>
      <c r="D466" s="91"/>
      <c r="E466" s="65" t="s">
        <v>799</v>
      </c>
      <c r="F466" s="58">
        <v>10</v>
      </c>
      <c r="G466" s="23">
        <v>0</v>
      </c>
      <c r="H466" s="40">
        <v>6.02</v>
      </c>
      <c r="I466" s="53">
        <f t="shared" si="32"/>
        <v>0.4</v>
      </c>
      <c r="J466" s="53">
        <f t="shared" si="31"/>
        <v>0</v>
      </c>
      <c r="K466" s="62">
        <f t="shared" si="33"/>
        <v>3.6119999999999997</v>
      </c>
      <c r="L466" s="27">
        <f t="shared" si="34"/>
        <v>0</v>
      </c>
      <c r="M466" s="29" t="s">
        <v>35</v>
      </c>
      <c r="N466" s="29"/>
      <c r="O466" s="29" t="s">
        <v>637</v>
      </c>
    </row>
    <row r="467" spans="1:15" ht="75" customHeight="1" x14ac:dyDescent="0.25">
      <c r="A467" s="58" t="s">
        <v>636</v>
      </c>
      <c r="B467" s="58">
        <v>8671</v>
      </c>
      <c r="C467" s="57">
        <v>8413491086712</v>
      </c>
      <c r="D467" s="92"/>
      <c r="E467" s="65" t="s">
        <v>800</v>
      </c>
      <c r="F467" s="58">
        <v>10</v>
      </c>
      <c r="G467" s="23">
        <v>0</v>
      </c>
      <c r="H467" s="40">
        <v>6.02</v>
      </c>
      <c r="I467" s="53">
        <f t="shared" si="32"/>
        <v>0.4</v>
      </c>
      <c r="J467" s="53">
        <f t="shared" si="31"/>
        <v>0</v>
      </c>
      <c r="K467" s="62">
        <f t="shared" si="33"/>
        <v>3.6119999999999997</v>
      </c>
      <c r="L467" s="27">
        <f t="shared" si="34"/>
        <v>0</v>
      </c>
      <c r="M467" s="29" t="s">
        <v>35</v>
      </c>
      <c r="N467" s="29"/>
      <c r="O467" s="29" t="s">
        <v>637</v>
      </c>
    </row>
    <row r="468" spans="1:15" ht="75" customHeight="1" x14ac:dyDescent="0.25">
      <c r="A468" s="58" t="s">
        <v>636</v>
      </c>
      <c r="B468" s="58">
        <v>8672</v>
      </c>
      <c r="C468" s="57">
        <v>8413491086729</v>
      </c>
      <c r="D468" s="92"/>
      <c r="E468" s="65" t="s">
        <v>801</v>
      </c>
      <c r="F468" s="58">
        <v>10</v>
      </c>
      <c r="G468" s="23">
        <v>0</v>
      </c>
      <c r="H468" s="40">
        <v>6.02</v>
      </c>
      <c r="I468" s="53">
        <f t="shared" si="32"/>
        <v>0.4</v>
      </c>
      <c r="J468" s="53">
        <f t="shared" si="31"/>
        <v>0</v>
      </c>
      <c r="K468" s="62">
        <f t="shared" si="33"/>
        <v>3.6119999999999997</v>
      </c>
      <c r="L468" s="27">
        <f t="shared" si="34"/>
        <v>0</v>
      </c>
      <c r="M468" s="29" t="s">
        <v>35</v>
      </c>
      <c r="N468" s="29"/>
      <c r="O468" s="29" t="s">
        <v>637</v>
      </c>
    </row>
    <row r="469" spans="1:15" ht="75" customHeight="1" x14ac:dyDescent="0.25">
      <c r="A469" s="58" t="s">
        <v>636</v>
      </c>
      <c r="B469" s="58">
        <v>8674</v>
      </c>
      <c r="C469" s="57">
        <v>8413491086743</v>
      </c>
      <c r="D469" s="92"/>
      <c r="E469" s="65" t="s">
        <v>802</v>
      </c>
      <c r="F469" s="58">
        <v>10</v>
      </c>
      <c r="G469" s="23">
        <v>0</v>
      </c>
      <c r="H469" s="40">
        <v>7.03</v>
      </c>
      <c r="I469" s="53">
        <f t="shared" si="32"/>
        <v>0.4</v>
      </c>
      <c r="J469" s="53">
        <f t="shared" si="31"/>
        <v>0</v>
      </c>
      <c r="K469" s="62">
        <f t="shared" si="33"/>
        <v>4.218</v>
      </c>
      <c r="L469" s="27">
        <f t="shared" si="34"/>
        <v>0</v>
      </c>
      <c r="M469" s="29" t="s">
        <v>35</v>
      </c>
      <c r="N469" s="29"/>
      <c r="O469" s="29" t="s">
        <v>637</v>
      </c>
    </row>
    <row r="470" spans="1:15" ht="75" customHeight="1" x14ac:dyDescent="0.25">
      <c r="A470" s="58" t="s">
        <v>636</v>
      </c>
      <c r="B470" s="58">
        <v>8675</v>
      </c>
      <c r="C470" s="57">
        <v>8413491086750</v>
      </c>
      <c r="D470" s="93"/>
      <c r="E470" s="65" t="s">
        <v>803</v>
      </c>
      <c r="F470" s="58">
        <v>10</v>
      </c>
      <c r="G470" s="23">
        <v>0</v>
      </c>
      <c r="H470" s="40">
        <v>7.03</v>
      </c>
      <c r="I470" s="53">
        <f t="shared" si="32"/>
        <v>0.4</v>
      </c>
      <c r="J470" s="53">
        <f t="shared" si="31"/>
        <v>0</v>
      </c>
      <c r="K470" s="62">
        <f t="shared" si="33"/>
        <v>4.218</v>
      </c>
      <c r="L470" s="27">
        <f t="shared" si="34"/>
        <v>0</v>
      </c>
      <c r="M470" s="29" t="s">
        <v>35</v>
      </c>
      <c r="N470" s="29"/>
      <c r="O470" s="29" t="s">
        <v>637</v>
      </c>
    </row>
    <row r="471" spans="1:15" ht="84.95" customHeight="1" x14ac:dyDescent="0.25">
      <c r="A471" s="58" t="s">
        <v>636</v>
      </c>
      <c r="B471" s="58" t="s">
        <v>804</v>
      </c>
      <c r="C471" s="57">
        <v>8413491004112</v>
      </c>
      <c r="D471" s="92"/>
      <c r="E471" s="65" t="s">
        <v>805</v>
      </c>
      <c r="F471" s="58">
        <v>10</v>
      </c>
      <c r="G471" s="23">
        <v>0</v>
      </c>
      <c r="H471" s="40">
        <v>9.52</v>
      </c>
      <c r="I471" s="53">
        <f t="shared" si="32"/>
        <v>0.4</v>
      </c>
      <c r="J471" s="53">
        <f t="shared" si="31"/>
        <v>0</v>
      </c>
      <c r="K471" s="62">
        <f t="shared" si="33"/>
        <v>5.7119999999999997</v>
      </c>
      <c r="L471" s="27">
        <f t="shared" si="34"/>
        <v>0</v>
      </c>
      <c r="M471" s="29" t="s">
        <v>35</v>
      </c>
      <c r="N471" s="29"/>
      <c r="O471" s="29" t="s">
        <v>637</v>
      </c>
    </row>
    <row r="472" spans="1:15" ht="84.95" customHeight="1" x14ac:dyDescent="0.25">
      <c r="A472" s="58" t="s">
        <v>636</v>
      </c>
      <c r="B472" s="58" t="s">
        <v>806</v>
      </c>
      <c r="C472" s="57">
        <v>8413491412009</v>
      </c>
      <c r="D472" s="93"/>
      <c r="E472" s="65" t="s">
        <v>807</v>
      </c>
      <c r="F472" s="58">
        <v>10</v>
      </c>
      <c r="G472" s="23">
        <v>0</v>
      </c>
      <c r="H472" s="40">
        <v>8.14</v>
      </c>
      <c r="I472" s="53">
        <f t="shared" si="32"/>
        <v>0.4</v>
      </c>
      <c r="J472" s="53">
        <f t="shared" si="31"/>
        <v>0</v>
      </c>
      <c r="K472" s="62">
        <f t="shared" si="33"/>
        <v>4.8840000000000003</v>
      </c>
      <c r="L472" s="27">
        <f t="shared" si="34"/>
        <v>0</v>
      </c>
      <c r="M472" s="29" t="s">
        <v>35</v>
      </c>
      <c r="N472" s="29"/>
      <c r="O472" s="29" t="s">
        <v>637</v>
      </c>
    </row>
    <row r="473" spans="1:15" ht="75" customHeight="1" x14ac:dyDescent="0.25">
      <c r="A473" s="58" t="s">
        <v>636</v>
      </c>
      <c r="B473" s="58">
        <v>8690</v>
      </c>
      <c r="C473" s="57">
        <v>8413491086903</v>
      </c>
      <c r="D473" s="91"/>
      <c r="E473" s="65" t="s">
        <v>808</v>
      </c>
      <c r="F473" s="58">
        <v>10</v>
      </c>
      <c r="G473" s="23">
        <v>0</v>
      </c>
      <c r="H473" s="40">
        <v>3.85</v>
      </c>
      <c r="I473" s="53">
        <f t="shared" si="32"/>
        <v>0.4</v>
      </c>
      <c r="J473" s="53">
        <f t="shared" si="31"/>
        <v>0</v>
      </c>
      <c r="K473" s="62">
        <f t="shared" si="33"/>
        <v>2.31</v>
      </c>
      <c r="L473" s="27">
        <f t="shared" si="34"/>
        <v>0</v>
      </c>
      <c r="M473" s="29" t="s">
        <v>35</v>
      </c>
      <c r="N473" s="29"/>
      <c r="O473" s="29" t="s">
        <v>637</v>
      </c>
    </row>
    <row r="474" spans="1:15" ht="75" customHeight="1" x14ac:dyDescent="0.25">
      <c r="A474" s="58" t="s">
        <v>636</v>
      </c>
      <c r="B474" s="58">
        <v>8691</v>
      </c>
      <c r="C474" s="57">
        <v>8413491086910</v>
      </c>
      <c r="D474" s="92"/>
      <c r="E474" s="65" t="s">
        <v>809</v>
      </c>
      <c r="F474" s="58">
        <v>10</v>
      </c>
      <c r="G474" s="23">
        <v>0</v>
      </c>
      <c r="H474" s="40">
        <v>4.4800000000000004</v>
      </c>
      <c r="I474" s="53">
        <f t="shared" si="32"/>
        <v>0.4</v>
      </c>
      <c r="J474" s="53">
        <f t="shared" si="31"/>
        <v>0</v>
      </c>
      <c r="K474" s="62">
        <f t="shared" si="33"/>
        <v>2.6880000000000002</v>
      </c>
      <c r="L474" s="27">
        <f t="shared" si="34"/>
        <v>0</v>
      </c>
      <c r="M474" s="29" t="s">
        <v>35</v>
      </c>
      <c r="N474" s="29"/>
      <c r="O474" s="29" t="s">
        <v>637</v>
      </c>
    </row>
    <row r="475" spans="1:15" ht="75" customHeight="1" x14ac:dyDescent="0.25">
      <c r="A475" s="58" t="s">
        <v>636</v>
      </c>
      <c r="B475" s="58">
        <v>8692</v>
      </c>
      <c r="C475" s="57">
        <v>8413491086927</v>
      </c>
      <c r="D475" s="92"/>
      <c r="E475" s="65" t="s">
        <v>810</v>
      </c>
      <c r="F475" s="58">
        <v>10</v>
      </c>
      <c r="G475" s="23">
        <v>0</v>
      </c>
      <c r="H475" s="40">
        <v>5.13</v>
      </c>
      <c r="I475" s="53">
        <f t="shared" si="32"/>
        <v>0.4</v>
      </c>
      <c r="J475" s="53">
        <f t="shared" si="31"/>
        <v>0</v>
      </c>
      <c r="K475" s="62">
        <f t="shared" si="33"/>
        <v>3.0779999999999998</v>
      </c>
      <c r="L475" s="27">
        <f t="shared" si="34"/>
        <v>0</v>
      </c>
      <c r="M475" s="29" t="s">
        <v>35</v>
      </c>
      <c r="N475" s="29"/>
      <c r="O475" s="29" t="s">
        <v>637</v>
      </c>
    </row>
    <row r="476" spans="1:15" ht="110.1" customHeight="1" x14ac:dyDescent="0.25">
      <c r="A476" s="19">
        <v>20</v>
      </c>
      <c r="B476" s="19" t="s">
        <v>811</v>
      </c>
      <c r="C476" s="20">
        <v>8413491013916</v>
      </c>
      <c r="D476" s="21"/>
      <c r="E476" s="35" t="s">
        <v>812</v>
      </c>
      <c r="F476" s="19">
        <v>12</v>
      </c>
      <c r="G476" s="23">
        <v>0</v>
      </c>
      <c r="H476" s="40">
        <v>7.17</v>
      </c>
      <c r="I476" s="53">
        <f t="shared" si="32"/>
        <v>0.4</v>
      </c>
      <c r="J476" s="53">
        <f t="shared" si="31"/>
        <v>0</v>
      </c>
      <c r="K476" s="62">
        <f t="shared" si="33"/>
        <v>4.3019999999999996</v>
      </c>
      <c r="L476" s="27">
        <f t="shared" si="34"/>
        <v>0</v>
      </c>
      <c r="M476" s="29" t="s">
        <v>32</v>
      </c>
      <c r="N476" s="29"/>
      <c r="O476" s="29" t="s">
        <v>597</v>
      </c>
    </row>
    <row r="477" spans="1:15" ht="110.1" customHeight="1" x14ac:dyDescent="0.25">
      <c r="A477" s="19">
        <v>20</v>
      </c>
      <c r="B477" s="19" t="s">
        <v>813</v>
      </c>
      <c r="C477" s="20">
        <v>8413491013923</v>
      </c>
      <c r="D477" s="21"/>
      <c r="E477" s="35" t="s">
        <v>814</v>
      </c>
      <c r="F477" s="19">
        <v>12</v>
      </c>
      <c r="G477" s="23">
        <v>0</v>
      </c>
      <c r="H477" s="40">
        <v>7.17</v>
      </c>
      <c r="I477" s="53">
        <f t="shared" si="32"/>
        <v>0.4</v>
      </c>
      <c r="J477" s="53">
        <f t="shared" si="31"/>
        <v>0</v>
      </c>
      <c r="K477" s="62">
        <f t="shared" si="33"/>
        <v>4.3019999999999996</v>
      </c>
      <c r="L477" s="27">
        <f t="shared" si="34"/>
        <v>0</v>
      </c>
      <c r="M477" s="29" t="s">
        <v>32</v>
      </c>
      <c r="N477" s="29"/>
      <c r="O477" s="29" t="s">
        <v>597</v>
      </c>
    </row>
    <row r="478" spans="1:15" ht="110.1" customHeight="1" x14ac:dyDescent="0.25">
      <c r="A478" s="19">
        <v>20</v>
      </c>
      <c r="B478" s="19" t="s">
        <v>815</v>
      </c>
      <c r="C478" s="20">
        <v>8413491013909</v>
      </c>
      <c r="D478" s="21"/>
      <c r="E478" s="35" t="s">
        <v>816</v>
      </c>
      <c r="F478" s="19">
        <v>12</v>
      </c>
      <c r="G478" s="23">
        <v>0</v>
      </c>
      <c r="H478" s="40">
        <v>7.17</v>
      </c>
      <c r="I478" s="53">
        <f t="shared" si="32"/>
        <v>0.4</v>
      </c>
      <c r="J478" s="53">
        <f t="shared" si="31"/>
        <v>0</v>
      </c>
      <c r="K478" s="62">
        <f t="shared" si="33"/>
        <v>4.3019999999999996</v>
      </c>
      <c r="L478" s="27">
        <f t="shared" si="34"/>
        <v>0</v>
      </c>
      <c r="M478" s="29" t="s">
        <v>32</v>
      </c>
      <c r="N478" s="29"/>
      <c r="O478" s="29" t="s">
        <v>597</v>
      </c>
    </row>
    <row r="479" spans="1:15" ht="110.1" customHeight="1" x14ac:dyDescent="0.25">
      <c r="A479" s="19">
        <v>20</v>
      </c>
      <c r="B479" s="19" t="s">
        <v>817</v>
      </c>
      <c r="C479" s="20">
        <v>8413491013930</v>
      </c>
      <c r="D479" s="21"/>
      <c r="E479" s="35" t="s">
        <v>818</v>
      </c>
      <c r="F479" s="19">
        <v>12</v>
      </c>
      <c r="G479" s="23">
        <v>0</v>
      </c>
      <c r="H479" s="40">
        <v>7.17</v>
      </c>
      <c r="I479" s="53">
        <f t="shared" si="32"/>
        <v>0.4</v>
      </c>
      <c r="J479" s="53">
        <f t="shared" si="31"/>
        <v>0</v>
      </c>
      <c r="K479" s="62">
        <f t="shared" si="33"/>
        <v>4.3019999999999996</v>
      </c>
      <c r="L479" s="27">
        <f t="shared" si="34"/>
        <v>0</v>
      </c>
      <c r="M479" s="29" t="s">
        <v>32</v>
      </c>
      <c r="N479" s="29"/>
      <c r="O479" s="29" t="s">
        <v>597</v>
      </c>
    </row>
    <row r="480" spans="1:15" ht="110.1" customHeight="1" x14ac:dyDescent="0.25">
      <c r="A480" s="19">
        <v>20</v>
      </c>
      <c r="B480" s="19" t="s">
        <v>819</v>
      </c>
      <c r="C480" s="20">
        <v>8413491013947</v>
      </c>
      <c r="D480" s="21"/>
      <c r="E480" s="35" t="s">
        <v>820</v>
      </c>
      <c r="F480" s="19">
        <v>12</v>
      </c>
      <c r="G480" s="23">
        <v>0</v>
      </c>
      <c r="H480" s="40">
        <v>7.17</v>
      </c>
      <c r="I480" s="53">
        <f t="shared" si="32"/>
        <v>0.4</v>
      </c>
      <c r="J480" s="53">
        <f t="shared" si="31"/>
        <v>0</v>
      </c>
      <c r="K480" s="62">
        <f t="shared" si="33"/>
        <v>4.3019999999999996</v>
      </c>
      <c r="L480" s="27">
        <f t="shared" si="34"/>
        <v>0</v>
      </c>
      <c r="M480" s="29" t="s">
        <v>32</v>
      </c>
      <c r="N480" s="29"/>
      <c r="O480" s="29" t="s">
        <v>597</v>
      </c>
    </row>
    <row r="481" spans="1:15" ht="159.94999999999999" customHeight="1" x14ac:dyDescent="0.25">
      <c r="A481" s="19">
        <v>21</v>
      </c>
      <c r="B481" s="19" t="s">
        <v>821</v>
      </c>
      <c r="C481" s="20">
        <v>8413491024967</v>
      </c>
      <c r="D481" s="21"/>
      <c r="E481" s="35" t="s">
        <v>822</v>
      </c>
      <c r="F481" s="19">
        <v>6</v>
      </c>
      <c r="G481" s="23">
        <v>0</v>
      </c>
      <c r="H481" s="40">
        <v>24.28</v>
      </c>
      <c r="I481" s="53">
        <f t="shared" si="32"/>
        <v>0.4</v>
      </c>
      <c r="J481" s="53">
        <f t="shared" si="31"/>
        <v>0</v>
      </c>
      <c r="K481" s="62">
        <f t="shared" si="33"/>
        <v>14.568</v>
      </c>
      <c r="L481" s="27">
        <f t="shared" si="34"/>
        <v>0</v>
      </c>
      <c r="M481" s="29" t="s">
        <v>32</v>
      </c>
      <c r="N481" s="29"/>
      <c r="O481" s="29" t="s">
        <v>597</v>
      </c>
    </row>
    <row r="482" spans="1:15" ht="180" customHeight="1" x14ac:dyDescent="0.25">
      <c r="A482" s="19">
        <v>21</v>
      </c>
      <c r="B482" s="19" t="s">
        <v>823</v>
      </c>
      <c r="C482" s="20">
        <v>8413491025025</v>
      </c>
      <c r="D482" s="21"/>
      <c r="E482" s="35" t="s">
        <v>824</v>
      </c>
      <c r="F482" s="19">
        <v>6</v>
      </c>
      <c r="G482" s="23">
        <v>0</v>
      </c>
      <c r="H482" s="40">
        <v>13.63</v>
      </c>
      <c r="I482" s="53">
        <f t="shared" si="32"/>
        <v>0.4</v>
      </c>
      <c r="J482" s="53">
        <f t="shared" si="31"/>
        <v>0</v>
      </c>
      <c r="K482" s="62">
        <f t="shared" si="33"/>
        <v>8.1780000000000008</v>
      </c>
      <c r="L482" s="27">
        <f t="shared" si="34"/>
        <v>0</v>
      </c>
      <c r="M482" s="29" t="s">
        <v>32</v>
      </c>
      <c r="N482" s="29"/>
      <c r="O482" s="29" t="s">
        <v>597</v>
      </c>
    </row>
    <row r="483" spans="1:15" ht="110.1" customHeight="1" x14ac:dyDescent="0.25">
      <c r="A483" s="58" t="s">
        <v>636</v>
      </c>
      <c r="B483" s="58" t="s">
        <v>825</v>
      </c>
      <c r="C483" s="57">
        <v>8413491000817</v>
      </c>
      <c r="D483" s="64"/>
      <c r="E483" s="65" t="s">
        <v>826</v>
      </c>
      <c r="F483" s="58">
        <v>12</v>
      </c>
      <c r="G483" s="23">
        <v>0</v>
      </c>
      <c r="H483" s="40">
        <v>7.17</v>
      </c>
      <c r="I483" s="53">
        <f t="shared" si="32"/>
        <v>0.4</v>
      </c>
      <c r="J483" s="53">
        <f t="shared" si="31"/>
        <v>0</v>
      </c>
      <c r="K483" s="62">
        <f t="shared" si="33"/>
        <v>4.3019999999999996</v>
      </c>
      <c r="L483" s="27">
        <f t="shared" si="34"/>
        <v>0</v>
      </c>
      <c r="M483" s="29" t="s">
        <v>42</v>
      </c>
      <c r="N483" s="29"/>
      <c r="O483" s="29" t="s">
        <v>597</v>
      </c>
    </row>
    <row r="484" spans="1:15" ht="110.1" customHeight="1" x14ac:dyDescent="0.25">
      <c r="A484" s="58" t="s">
        <v>636</v>
      </c>
      <c r="B484" s="58" t="s">
        <v>827</v>
      </c>
      <c r="C484" s="57">
        <v>8413491000824</v>
      </c>
      <c r="D484" s="64"/>
      <c r="E484" s="65" t="s">
        <v>828</v>
      </c>
      <c r="F484" s="58">
        <v>12</v>
      </c>
      <c r="G484" s="23">
        <v>0</v>
      </c>
      <c r="H484" s="40">
        <v>7.17</v>
      </c>
      <c r="I484" s="53">
        <f t="shared" si="32"/>
        <v>0.4</v>
      </c>
      <c r="J484" s="53">
        <f t="shared" si="31"/>
        <v>0</v>
      </c>
      <c r="K484" s="62">
        <f t="shared" si="33"/>
        <v>4.3019999999999996</v>
      </c>
      <c r="L484" s="27">
        <f t="shared" si="34"/>
        <v>0</v>
      </c>
      <c r="M484" s="29" t="s">
        <v>35</v>
      </c>
      <c r="N484" s="29"/>
      <c r="O484" s="29" t="s">
        <v>597</v>
      </c>
    </row>
    <row r="485" spans="1:15" ht="110.1" customHeight="1" x14ac:dyDescent="0.25">
      <c r="A485" s="58" t="s">
        <v>636</v>
      </c>
      <c r="B485" s="58" t="s">
        <v>829</v>
      </c>
      <c r="C485" s="57">
        <v>8413491000831</v>
      </c>
      <c r="D485" s="64"/>
      <c r="E485" s="65" t="s">
        <v>830</v>
      </c>
      <c r="F485" s="58">
        <v>12</v>
      </c>
      <c r="G485" s="23">
        <v>0</v>
      </c>
      <c r="H485" s="40">
        <v>7.17</v>
      </c>
      <c r="I485" s="53">
        <f t="shared" si="32"/>
        <v>0.4</v>
      </c>
      <c r="J485" s="53">
        <f t="shared" si="31"/>
        <v>0</v>
      </c>
      <c r="K485" s="62">
        <f t="shared" si="33"/>
        <v>4.3019999999999996</v>
      </c>
      <c r="L485" s="27">
        <f t="shared" si="34"/>
        <v>0</v>
      </c>
      <c r="M485" s="29" t="s">
        <v>35</v>
      </c>
      <c r="N485" s="29"/>
      <c r="O485" s="29" t="s">
        <v>597</v>
      </c>
    </row>
    <row r="486" spans="1:15" ht="110.1" customHeight="1" x14ac:dyDescent="0.25">
      <c r="A486" s="58" t="s">
        <v>636</v>
      </c>
      <c r="B486" s="58" t="s">
        <v>831</v>
      </c>
      <c r="C486" s="57">
        <v>8413491000855</v>
      </c>
      <c r="D486" s="64"/>
      <c r="E486" s="65" t="s">
        <v>832</v>
      </c>
      <c r="F486" s="58">
        <v>12</v>
      </c>
      <c r="G486" s="23">
        <v>0</v>
      </c>
      <c r="H486" s="40">
        <v>7.17</v>
      </c>
      <c r="I486" s="53">
        <f t="shared" si="32"/>
        <v>0.4</v>
      </c>
      <c r="J486" s="53">
        <f t="shared" si="31"/>
        <v>0</v>
      </c>
      <c r="K486" s="62">
        <f t="shared" si="33"/>
        <v>4.3019999999999996</v>
      </c>
      <c r="L486" s="27">
        <f t="shared" si="34"/>
        <v>0</v>
      </c>
      <c r="M486" s="29" t="s">
        <v>35</v>
      </c>
      <c r="N486" s="29"/>
      <c r="O486" s="29" t="s">
        <v>597</v>
      </c>
    </row>
    <row r="487" spans="1:15" ht="90" customHeight="1" x14ac:dyDescent="0.25">
      <c r="A487" s="58" t="s">
        <v>636</v>
      </c>
      <c r="B487" s="58" t="s">
        <v>833</v>
      </c>
      <c r="C487" s="57">
        <v>8413491015019</v>
      </c>
      <c r="D487" s="64"/>
      <c r="E487" s="65" t="s">
        <v>834</v>
      </c>
      <c r="F487" s="58">
        <v>10</v>
      </c>
      <c r="G487" s="23">
        <v>0</v>
      </c>
      <c r="H487" s="40">
        <v>14.14</v>
      </c>
      <c r="I487" s="53">
        <f t="shared" si="32"/>
        <v>0.4</v>
      </c>
      <c r="J487" s="53">
        <f t="shared" si="31"/>
        <v>0</v>
      </c>
      <c r="K487" s="62">
        <f t="shared" si="33"/>
        <v>8.484</v>
      </c>
      <c r="L487" s="27">
        <f t="shared" si="34"/>
        <v>0</v>
      </c>
      <c r="M487" s="29" t="s">
        <v>42</v>
      </c>
      <c r="N487" s="29"/>
      <c r="O487" s="29" t="s">
        <v>637</v>
      </c>
    </row>
    <row r="488" spans="1:15" ht="90" customHeight="1" x14ac:dyDescent="0.25">
      <c r="A488" s="58" t="s">
        <v>636</v>
      </c>
      <c r="B488" s="58" t="s">
        <v>835</v>
      </c>
      <c r="C488" s="57">
        <v>8413491015057</v>
      </c>
      <c r="D488" s="64"/>
      <c r="E488" s="65" t="s">
        <v>836</v>
      </c>
      <c r="F488" s="58">
        <v>10</v>
      </c>
      <c r="G488" s="23">
        <v>0</v>
      </c>
      <c r="H488" s="40">
        <v>14.14</v>
      </c>
      <c r="I488" s="53">
        <f t="shared" si="32"/>
        <v>0.4</v>
      </c>
      <c r="J488" s="53">
        <f t="shared" si="31"/>
        <v>0</v>
      </c>
      <c r="K488" s="62">
        <f t="shared" si="33"/>
        <v>8.484</v>
      </c>
      <c r="L488" s="27">
        <f t="shared" si="34"/>
        <v>0</v>
      </c>
      <c r="M488" s="29" t="s">
        <v>42</v>
      </c>
      <c r="N488" s="29"/>
      <c r="O488" s="29" t="s">
        <v>637</v>
      </c>
    </row>
    <row r="489" spans="1:15" ht="90" customHeight="1" x14ac:dyDescent="0.25">
      <c r="A489" s="58" t="s">
        <v>636</v>
      </c>
      <c r="B489" s="58" t="s">
        <v>837</v>
      </c>
      <c r="C489" s="57">
        <v>8413491015071</v>
      </c>
      <c r="D489" s="64"/>
      <c r="E489" s="65" t="s">
        <v>838</v>
      </c>
      <c r="F489" s="58">
        <v>10</v>
      </c>
      <c r="G489" s="23">
        <v>0</v>
      </c>
      <c r="H489" s="40">
        <v>14.14</v>
      </c>
      <c r="I489" s="53">
        <f t="shared" si="32"/>
        <v>0.4</v>
      </c>
      <c r="J489" s="53">
        <f t="shared" si="31"/>
        <v>0</v>
      </c>
      <c r="K489" s="62">
        <f t="shared" si="33"/>
        <v>8.484</v>
      </c>
      <c r="L489" s="27">
        <f t="shared" si="34"/>
        <v>0</v>
      </c>
      <c r="M489" s="29" t="s">
        <v>42</v>
      </c>
      <c r="N489" s="29"/>
      <c r="O489" s="29" t="s">
        <v>637</v>
      </c>
    </row>
    <row r="490" spans="1:15" ht="90" customHeight="1" x14ac:dyDescent="0.25">
      <c r="A490" s="58" t="s">
        <v>636</v>
      </c>
      <c r="B490" s="58" t="s">
        <v>839</v>
      </c>
      <c r="C490" s="57">
        <v>8413491015101</v>
      </c>
      <c r="D490" s="64"/>
      <c r="E490" s="65" t="s">
        <v>840</v>
      </c>
      <c r="F490" s="58">
        <v>10</v>
      </c>
      <c r="G490" s="23">
        <v>0</v>
      </c>
      <c r="H490" s="40">
        <v>14.14</v>
      </c>
      <c r="I490" s="53">
        <f t="shared" si="32"/>
        <v>0.4</v>
      </c>
      <c r="J490" s="53">
        <f t="shared" si="31"/>
        <v>0</v>
      </c>
      <c r="K490" s="62">
        <f t="shared" si="33"/>
        <v>8.484</v>
      </c>
      <c r="L490" s="27">
        <f t="shared" si="34"/>
        <v>0</v>
      </c>
      <c r="M490" s="29" t="s">
        <v>42</v>
      </c>
      <c r="N490" s="29"/>
      <c r="O490" s="29" t="s">
        <v>637</v>
      </c>
    </row>
    <row r="491" spans="1:15" ht="200.1" customHeight="1" x14ac:dyDescent="0.25">
      <c r="A491" s="58" t="s">
        <v>636</v>
      </c>
      <c r="B491" s="58" t="s">
        <v>841</v>
      </c>
      <c r="C491" s="57">
        <v>8413491014982</v>
      </c>
      <c r="D491" s="64"/>
      <c r="E491" s="65" t="s">
        <v>842</v>
      </c>
      <c r="F491" s="58">
        <v>10</v>
      </c>
      <c r="G491" s="23">
        <v>0</v>
      </c>
      <c r="H491" s="40">
        <v>21.45</v>
      </c>
      <c r="I491" s="53">
        <f t="shared" si="32"/>
        <v>0.4</v>
      </c>
      <c r="J491" s="53">
        <f t="shared" si="31"/>
        <v>0</v>
      </c>
      <c r="K491" s="62">
        <f t="shared" si="33"/>
        <v>12.87</v>
      </c>
      <c r="L491" s="27">
        <f t="shared" si="34"/>
        <v>0</v>
      </c>
      <c r="M491" s="29" t="s">
        <v>35</v>
      </c>
      <c r="N491" s="29"/>
      <c r="O491" s="29" t="s">
        <v>637</v>
      </c>
    </row>
    <row r="492" spans="1:15" ht="200.1" customHeight="1" x14ac:dyDescent="0.25">
      <c r="A492" s="58" t="s">
        <v>636</v>
      </c>
      <c r="B492" s="58" t="s">
        <v>843</v>
      </c>
      <c r="C492" s="57">
        <v>8413491014999</v>
      </c>
      <c r="D492" s="64"/>
      <c r="E492" s="65" t="s">
        <v>844</v>
      </c>
      <c r="F492" s="58">
        <v>10</v>
      </c>
      <c r="G492" s="23">
        <v>0</v>
      </c>
      <c r="H492" s="40">
        <v>16.760000000000002</v>
      </c>
      <c r="I492" s="53">
        <f t="shared" si="32"/>
        <v>0.4</v>
      </c>
      <c r="J492" s="53">
        <f t="shared" si="31"/>
        <v>0</v>
      </c>
      <c r="K492" s="62">
        <f t="shared" si="33"/>
        <v>10.056000000000001</v>
      </c>
      <c r="L492" s="27">
        <f t="shared" si="34"/>
        <v>0</v>
      </c>
      <c r="M492" s="29" t="s">
        <v>35</v>
      </c>
      <c r="N492" s="29"/>
      <c r="O492" s="29" t="s">
        <v>637</v>
      </c>
    </row>
    <row r="493" spans="1:15" ht="189.95" customHeight="1" x14ac:dyDescent="0.25">
      <c r="A493" s="58" t="s">
        <v>636</v>
      </c>
      <c r="B493" s="58" t="s">
        <v>845</v>
      </c>
      <c r="C493" s="57">
        <v>8413491015002</v>
      </c>
      <c r="D493" s="64"/>
      <c r="E493" s="65" t="s">
        <v>846</v>
      </c>
      <c r="F493" s="58">
        <v>10</v>
      </c>
      <c r="G493" s="23">
        <v>0</v>
      </c>
      <c r="H493" s="40">
        <v>17.14</v>
      </c>
      <c r="I493" s="53">
        <f t="shared" si="32"/>
        <v>0.4</v>
      </c>
      <c r="J493" s="53">
        <f t="shared" si="31"/>
        <v>0</v>
      </c>
      <c r="K493" s="62">
        <f t="shared" si="33"/>
        <v>10.284000000000001</v>
      </c>
      <c r="L493" s="27">
        <f t="shared" si="34"/>
        <v>0</v>
      </c>
      <c r="M493" s="29" t="s">
        <v>35</v>
      </c>
      <c r="N493" s="29"/>
      <c r="O493" s="29" t="s">
        <v>637</v>
      </c>
    </row>
    <row r="494" spans="1:15" ht="186.95" customHeight="1" x14ac:dyDescent="0.25">
      <c r="A494" s="58" t="s">
        <v>636</v>
      </c>
      <c r="B494" s="58" t="s">
        <v>847</v>
      </c>
      <c r="C494" s="57">
        <v>8413491015026</v>
      </c>
      <c r="D494" s="64"/>
      <c r="E494" s="65" t="s">
        <v>848</v>
      </c>
      <c r="F494" s="58">
        <v>10</v>
      </c>
      <c r="G494" s="23">
        <v>0</v>
      </c>
      <c r="H494" s="40">
        <v>16.760000000000002</v>
      </c>
      <c r="I494" s="53">
        <f t="shared" si="32"/>
        <v>0.4</v>
      </c>
      <c r="J494" s="53">
        <f t="shared" ref="J494:J557" si="35">$J$1</f>
        <v>0</v>
      </c>
      <c r="K494" s="62">
        <f t="shared" si="33"/>
        <v>10.056000000000001</v>
      </c>
      <c r="L494" s="27">
        <f t="shared" si="34"/>
        <v>0</v>
      </c>
      <c r="M494" s="29" t="s">
        <v>35</v>
      </c>
      <c r="N494" s="29"/>
      <c r="O494" s="29" t="s">
        <v>637</v>
      </c>
    </row>
    <row r="495" spans="1:15" ht="186.95" customHeight="1" x14ac:dyDescent="0.25">
      <c r="A495" s="58" t="s">
        <v>636</v>
      </c>
      <c r="B495" s="58" t="s">
        <v>849</v>
      </c>
      <c r="C495" s="57">
        <v>8413491015040</v>
      </c>
      <c r="D495" s="64"/>
      <c r="E495" s="65" t="s">
        <v>850</v>
      </c>
      <c r="F495" s="58">
        <v>10</v>
      </c>
      <c r="G495" s="23">
        <v>0</v>
      </c>
      <c r="H495" s="40">
        <v>14.14</v>
      </c>
      <c r="I495" s="53">
        <f t="shared" ref="I495:I558" si="36">$D$10</f>
        <v>0.4</v>
      </c>
      <c r="J495" s="53">
        <f t="shared" si="35"/>
        <v>0</v>
      </c>
      <c r="K495" s="62">
        <f t="shared" ref="K495:K558" si="37">H495*(1-I495)*(1-J495)</f>
        <v>8.484</v>
      </c>
      <c r="L495" s="27">
        <f t="shared" ref="L495:L558" si="38">G495*K495</f>
        <v>0</v>
      </c>
      <c r="M495" s="29" t="s">
        <v>35</v>
      </c>
      <c r="N495" s="29"/>
      <c r="O495" s="29" t="s">
        <v>637</v>
      </c>
    </row>
    <row r="496" spans="1:15" ht="186.95" customHeight="1" x14ac:dyDescent="0.25">
      <c r="A496" s="58" t="s">
        <v>636</v>
      </c>
      <c r="B496" s="58" t="s">
        <v>851</v>
      </c>
      <c r="C496" s="57">
        <v>8413491015064</v>
      </c>
      <c r="D496" s="64"/>
      <c r="E496" s="65" t="s">
        <v>852</v>
      </c>
      <c r="F496" s="58">
        <v>10</v>
      </c>
      <c r="G496" s="23">
        <v>0</v>
      </c>
      <c r="H496" s="40">
        <v>14.14</v>
      </c>
      <c r="I496" s="53">
        <f t="shared" si="36"/>
        <v>0.4</v>
      </c>
      <c r="J496" s="53">
        <f t="shared" si="35"/>
        <v>0</v>
      </c>
      <c r="K496" s="62">
        <f t="shared" si="37"/>
        <v>8.484</v>
      </c>
      <c r="L496" s="27">
        <f t="shared" si="38"/>
        <v>0</v>
      </c>
      <c r="M496" s="29" t="s">
        <v>35</v>
      </c>
      <c r="N496" s="29"/>
      <c r="O496" s="29" t="s">
        <v>637</v>
      </c>
    </row>
    <row r="497" spans="1:15" ht="186.95" customHeight="1" x14ac:dyDescent="0.25">
      <c r="A497" s="58" t="s">
        <v>636</v>
      </c>
      <c r="B497" s="58" t="s">
        <v>853</v>
      </c>
      <c r="C497" s="57">
        <v>8413491015088</v>
      </c>
      <c r="D497" s="64"/>
      <c r="E497" s="65" t="s">
        <v>854</v>
      </c>
      <c r="F497" s="58">
        <v>10</v>
      </c>
      <c r="G497" s="23">
        <v>0</v>
      </c>
      <c r="H497" s="40">
        <v>14.14</v>
      </c>
      <c r="I497" s="53">
        <f t="shared" si="36"/>
        <v>0.4</v>
      </c>
      <c r="J497" s="53">
        <f t="shared" si="35"/>
        <v>0</v>
      </c>
      <c r="K497" s="62">
        <f t="shared" si="37"/>
        <v>8.484</v>
      </c>
      <c r="L497" s="27">
        <f t="shared" si="38"/>
        <v>0</v>
      </c>
      <c r="M497" s="29" t="s">
        <v>35</v>
      </c>
      <c r="N497" s="29"/>
      <c r="O497" s="29" t="s">
        <v>637</v>
      </c>
    </row>
    <row r="498" spans="1:15" ht="186.95" customHeight="1" x14ac:dyDescent="0.25">
      <c r="A498" s="58" t="s">
        <v>636</v>
      </c>
      <c r="B498" s="58" t="s">
        <v>855</v>
      </c>
      <c r="C498" s="57">
        <v>8413491015095</v>
      </c>
      <c r="D498" s="64"/>
      <c r="E498" s="65" t="s">
        <v>856</v>
      </c>
      <c r="F498" s="58">
        <v>10</v>
      </c>
      <c r="G498" s="23">
        <v>0</v>
      </c>
      <c r="H498" s="40">
        <v>16.760000000000002</v>
      </c>
      <c r="I498" s="53">
        <f t="shared" si="36"/>
        <v>0.4</v>
      </c>
      <c r="J498" s="53">
        <f t="shared" si="35"/>
        <v>0</v>
      </c>
      <c r="K498" s="62">
        <f t="shared" si="37"/>
        <v>10.056000000000001</v>
      </c>
      <c r="L498" s="27">
        <f t="shared" si="38"/>
        <v>0</v>
      </c>
      <c r="M498" s="29" t="s">
        <v>35</v>
      </c>
      <c r="N498" s="29"/>
      <c r="O498" s="29" t="s">
        <v>637</v>
      </c>
    </row>
    <row r="499" spans="1:15" ht="120" customHeight="1" x14ac:dyDescent="0.25">
      <c r="A499" s="58" t="s">
        <v>636</v>
      </c>
      <c r="B499" s="58" t="s">
        <v>857</v>
      </c>
      <c r="C499" s="57">
        <v>8005678271907</v>
      </c>
      <c r="D499" s="64"/>
      <c r="E499" s="65" t="s">
        <v>858</v>
      </c>
      <c r="F499" s="58">
        <v>1</v>
      </c>
      <c r="G499" s="23">
        <v>0</v>
      </c>
      <c r="H499" s="40">
        <v>41.36</v>
      </c>
      <c r="I499" s="53">
        <f t="shared" si="36"/>
        <v>0.4</v>
      </c>
      <c r="J499" s="53">
        <f t="shared" si="35"/>
        <v>0</v>
      </c>
      <c r="K499" s="62">
        <f t="shared" si="37"/>
        <v>24.815999999999999</v>
      </c>
      <c r="L499" s="27">
        <f t="shared" si="38"/>
        <v>0</v>
      </c>
      <c r="M499" s="29" t="s">
        <v>35</v>
      </c>
      <c r="N499" s="29"/>
      <c r="O499" s="29" t="s">
        <v>637</v>
      </c>
    </row>
    <row r="500" spans="1:15" ht="140.1" customHeight="1" x14ac:dyDescent="0.25">
      <c r="A500" s="19">
        <v>24</v>
      </c>
      <c r="B500" s="19" t="s">
        <v>859</v>
      </c>
      <c r="C500" s="20">
        <v>8413491017815</v>
      </c>
      <c r="D500" s="21"/>
      <c r="E500" s="35" t="s">
        <v>860</v>
      </c>
      <c r="F500" s="19">
        <v>1</v>
      </c>
      <c r="G500" s="23">
        <v>0</v>
      </c>
      <c r="H500" s="50">
        <v>24.1</v>
      </c>
      <c r="I500" s="53">
        <f t="shared" si="36"/>
        <v>0.4</v>
      </c>
      <c r="J500" s="53">
        <f t="shared" si="35"/>
        <v>0</v>
      </c>
      <c r="K500" s="62">
        <f t="shared" si="37"/>
        <v>14.46</v>
      </c>
      <c r="L500" s="27">
        <f t="shared" si="38"/>
        <v>0</v>
      </c>
      <c r="M500" s="29" t="s">
        <v>42</v>
      </c>
      <c r="N500" s="29"/>
      <c r="O500" s="29" t="s">
        <v>597</v>
      </c>
    </row>
    <row r="501" spans="1:15" ht="90" customHeight="1" x14ac:dyDescent="0.25">
      <c r="A501" s="19">
        <v>25</v>
      </c>
      <c r="B501" s="19" t="s">
        <v>861</v>
      </c>
      <c r="C501" s="20">
        <v>8413491017822</v>
      </c>
      <c r="D501" s="94"/>
      <c r="E501" s="35" t="s">
        <v>862</v>
      </c>
      <c r="F501" s="19">
        <v>1</v>
      </c>
      <c r="G501" s="23">
        <v>0</v>
      </c>
      <c r="H501" s="50">
        <v>21.26</v>
      </c>
      <c r="I501" s="53">
        <f t="shared" si="36"/>
        <v>0.4</v>
      </c>
      <c r="J501" s="53">
        <f t="shared" si="35"/>
        <v>0</v>
      </c>
      <c r="K501" s="62">
        <f t="shared" si="37"/>
        <v>12.756</v>
      </c>
      <c r="L501" s="27">
        <f t="shared" si="38"/>
        <v>0</v>
      </c>
      <c r="M501" s="29" t="s">
        <v>42</v>
      </c>
      <c r="N501" s="29"/>
      <c r="O501" s="29" t="s">
        <v>597</v>
      </c>
    </row>
    <row r="502" spans="1:15" ht="90" customHeight="1" x14ac:dyDescent="0.25">
      <c r="A502" s="19">
        <v>25</v>
      </c>
      <c r="B502" s="19" t="s">
        <v>863</v>
      </c>
      <c r="C502" s="20">
        <v>8413491024974</v>
      </c>
      <c r="D502" s="106"/>
      <c r="E502" s="35" t="s">
        <v>864</v>
      </c>
      <c r="F502" s="19">
        <v>1</v>
      </c>
      <c r="G502" s="23">
        <v>0</v>
      </c>
      <c r="H502" s="50">
        <v>24.92</v>
      </c>
      <c r="I502" s="53">
        <f t="shared" si="36"/>
        <v>0.4</v>
      </c>
      <c r="J502" s="53">
        <f t="shared" si="35"/>
        <v>0</v>
      </c>
      <c r="K502" s="62">
        <f t="shared" si="37"/>
        <v>14.952</v>
      </c>
      <c r="L502" s="27">
        <f t="shared" si="38"/>
        <v>0</v>
      </c>
      <c r="M502" s="29" t="s">
        <v>42</v>
      </c>
      <c r="N502" s="29"/>
      <c r="O502" s="29" t="s">
        <v>597</v>
      </c>
    </row>
    <row r="503" spans="1:15" ht="90" customHeight="1" x14ac:dyDescent="0.25">
      <c r="A503" s="19">
        <v>25</v>
      </c>
      <c r="B503" s="19" t="s">
        <v>865</v>
      </c>
      <c r="C503" s="20">
        <v>8413491024981</v>
      </c>
      <c r="D503" s="95"/>
      <c r="E503" s="35" t="s">
        <v>866</v>
      </c>
      <c r="F503" s="19">
        <v>1</v>
      </c>
      <c r="G503" s="23">
        <v>0</v>
      </c>
      <c r="H503" s="50">
        <v>26.43</v>
      </c>
      <c r="I503" s="53">
        <f t="shared" si="36"/>
        <v>0.4</v>
      </c>
      <c r="J503" s="53">
        <f t="shared" si="35"/>
        <v>0</v>
      </c>
      <c r="K503" s="62">
        <f t="shared" si="37"/>
        <v>15.857999999999999</v>
      </c>
      <c r="L503" s="27">
        <f t="shared" si="38"/>
        <v>0</v>
      </c>
      <c r="M503" s="29" t="s">
        <v>42</v>
      </c>
      <c r="N503" s="29"/>
      <c r="O503" s="29" t="s">
        <v>597</v>
      </c>
    </row>
    <row r="504" spans="1:15" ht="99.95" customHeight="1" x14ac:dyDescent="0.25">
      <c r="A504" s="19">
        <v>26</v>
      </c>
      <c r="B504" s="19" t="s">
        <v>867</v>
      </c>
      <c r="C504" s="20">
        <v>8413491017853</v>
      </c>
      <c r="D504" s="94"/>
      <c r="E504" s="35" t="s">
        <v>868</v>
      </c>
      <c r="F504" s="19">
        <v>1</v>
      </c>
      <c r="G504" s="23">
        <v>0</v>
      </c>
      <c r="H504" s="50">
        <v>30.34</v>
      </c>
      <c r="I504" s="53">
        <f t="shared" si="36"/>
        <v>0.4</v>
      </c>
      <c r="J504" s="53">
        <f t="shared" si="35"/>
        <v>0</v>
      </c>
      <c r="K504" s="62">
        <f t="shared" si="37"/>
        <v>18.204000000000001</v>
      </c>
      <c r="L504" s="27">
        <f t="shared" si="38"/>
        <v>0</v>
      </c>
      <c r="M504" s="29" t="s">
        <v>42</v>
      </c>
      <c r="N504" s="29"/>
      <c r="O504" s="29" t="s">
        <v>597</v>
      </c>
    </row>
    <row r="505" spans="1:15" ht="99.95" customHeight="1" x14ac:dyDescent="0.25">
      <c r="A505" s="19">
        <v>26</v>
      </c>
      <c r="B505" s="19" t="s">
        <v>869</v>
      </c>
      <c r="C505" s="20">
        <v>8413491020532</v>
      </c>
      <c r="D505" s="95"/>
      <c r="E505" s="35" t="s">
        <v>870</v>
      </c>
      <c r="F505" s="19">
        <v>1</v>
      </c>
      <c r="G505" s="23">
        <v>0</v>
      </c>
      <c r="H505" s="50">
        <v>49.24</v>
      </c>
      <c r="I505" s="53">
        <f t="shared" si="36"/>
        <v>0.4</v>
      </c>
      <c r="J505" s="53">
        <f t="shared" si="35"/>
        <v>0</v>
      </c>
      <c r="K505" s="62">
        <f t="shared" si="37"/>
        <v>29.544</v>
      </c>
      <c r="L505" s="27">
        <f t="shared" si="38"/>
        <v>0</v>
      </c>
      <c r="M505" s="29" t="s">
        <v>42</v>
      </c>
      <c r="N505" s="29"/>
      <c r="O505" s="29" t="s">
        <v>597</v>
      </c>
    </row>
    <row r="506" spans="1:15" ht="110.1" customHeight="1" x14ac:dyDescent="0.25">
      <c r="A506" s="19">
        <v>27</v>
      </c>
      <c r="B506" s="19" t="s">
        <v>871</v>
      </c>
      <c r="C506" s="20">
        <v>8413491024998</v>
      </c>
      <c r="D506" s="94"/>
      <c r="E506" s="35" t="s">
        <v>872</v>
      </c>
      <c r="F506" s="19">
        <v>1</v>
      </c>
      <c r="G506" s="23">
        <v>0</v>
      </c>
      <c r="H506" s="50">
        <v>29.99</v>
      </c>
      <c r="I506" s="53">
        <f t="shared" si="36"/>
        <v>0.4</v>
      </c>
      <c r="J506" s="53">
        <f t="shared" si="35"/>
        <v>0</v>
      </c>
      <c r="K506" s="62">
        <f t="shared" si="37"/>
        <v>17.994</v>
      </c>
      <c r="L506" s="27">
        <f t="shared" si="38"/>
        <v>0</v>
      </c>
      <c r="M506" s="29" t="s">
        <v>42</v>
      </c>
      <c r="N506" s="29"/>
      <c r="O506" s="29" t="s">
        <v>597</v>
      </c>
    </row>
    <row r="507" spans="1:15" ht="110.1" customHeight="1" x14ac:dyDescent="0.25">
      <c r="A507" s="19">
        <v>27</v>
      </c>
      <c r="B507" s="19" t="s">
        <v>873</v>
      </c>
      <c r="C507" s="20">
        <v>8413491017761</v>
      </c>
      <c r="D507" s="106"/>
      <c r="E507" s="35" t="s">
        <v>874</v>
      </c>
      <c r="F507" s="19">
        <v>1</v>
      </c>
      <c r="G507" s="23">
        <v>0</v>
      </c>
      <c r="H507" s="50">
        <v>41.64</v>
      </c>
      <c r="I507" s="53">
        <f t="shared" si="36"/>
        <v>0.4</v>
      </c>
      <c r="J507" s="53">
        <f t="shared" si="35"/>
        <v>0</v>
      </c>
      <c r="K507" s="62">
        <f t="shared" si="37"/>
        <v>24.983999999999998</v>
      </c>
      <c r="L507" s="27">
        <f t="shared" si="38"/>
        <v>0</v>
      </c>
      <c r="M507" s="29" t="s">
        <v>42</v>
      </c>
      <c r="N507" s="29"/>
      <c r="O507" s="29" t="s">
        <v>597</v>
      </c>
    </row>
    <row r="508" spans="1:15" ht="110.1" customHeight="1" x14ac:dyDescent="0.25">
      <c r="A508" s="19">
        <v>27</v>
      </c>
      <c r="B508" s="19" t="s">
        <v>875</v>
      </c>
      <c r="C508" s="20">
        <v>8413491025001</v>
      </c>
      <c r="D508" s="95"/>
      <c r="E508" s="35" t="s">
        <v>876</v>
      </c>
      <c r="F508" s="19">
        <v>1</v>
      </c>
      <c r="G508" s="23">
        <v>0</v>
      </c>
      <c r="H508" s="40">
        <v>33.28</v>
      </c>
      <c r="I508" s="53">
        <f t="shared" si="36"/>
        <v>0.4</v>
      </c>
      <c r="J508" s="53">
        <f t="shared" si="35"/>
        <v>0</v>
      </c>
      <c r="K508" s="62">
        <f t="shared" si="37"/>
        <v>19.968</v>
      </c>
      <c r="L508" s="27">
        <f t="shared" si="38"/>
        <v>0</v>
      </c>
      <c r="M508" s="29" t="s">
        <v>42</v>
      </c>
      <c r="N508" s="29"/>
      <c r="O508" s="29" t="s">
        <v>597</v>
      </c>
    </row>
    <row r="509" spans="1:15" ht="110.1" customHeight="1" x14ac:dyDescent="0.25">
      <c r="A509" s="19">
        <v>27</v>
      </c>
      <c r="B509" s="19" t="s">
        <v>877</v>
      </c>
      <c r="C509" s="20">
        <v>8413491017754</v>
      </c>
      <c r="D509" s="94"/>
      <c r="E509" s="35" t="s">
        <v>878</v>
      </c>
      <c r="F509" s="19">
        <v>1</v>
      </c>
      <c r="G509" s="23">
        <v>0</v>
      </c>
      <c r="H509" s="50">
        <v>47.95</v>
      </c>
      <c r="I509" s="53">
        <f t="shared" si="36"/>
        <v>0.4</v>
      </c>
      <c r="J509" s="53">
        <f t="shared" si="35"/>
        <v>0</v>
      </c>
      <c r="K509" s="62">
        <f t="shared" si="37"/>
        <v>28.77</v>
      </c>
      <c r="L509" s="27">
        <f t="shared" si="38"/>
        <v>0</v>
      </c>
      <c r="M509" s="29" t="s">
        <v>42</v>
      </c>
      <c r="N509" s="29"/>
      <c r="O509" s="29" t="s">
        <v>597</v>
      </c>
    </row>
    <row r="510" spans="1:15" ht="110.1" customHeight="1" x14ac:dyDescent="0.25">
      <c r="A510" s="19">
        <v>27</v>
      </c>
      <c r="B510" s="19" t="s">
        <v>879</v>
      </c>
      <c r="C510" s="20">
        <v>8413491025018</v>
      </c>
      <c r="D510" s="95"/>
      <c r="E510" s="35" t="s">
        <v>880</v>
      </c>
      <c r="F510" s="19">
        <v>1</v>
      </c>
      <c r="G510" s="23">
        <v>0</v>
      </c>
      <c r="H510" s="40">
        <v>38.04</v>
      </c>
      <c r="I510" s="53">
        <f t="shared" si="36"/>
        <v>0.4</v>
      </c>
      <c r="J510" s="53">
        <f t="shared" si="35"/>
        <v>0</v>
      </c>
      <c r="K510" s="62">
        <f t="shared" si="37"/>
        <v>22.823999999999998</v>
      </c>
      <c r="L510" s="27">
        <f t="shared" si="38"/>
        <v>0</v>
      </c>
      <c r="M510" s="29" t="s">
        <v>42</v>
      </c>
      <c r="N510" s="29"/>
      <c r="O510" s="29" t="s">
        <v>597</v>
      </c>
    </row>
    <row r="511" spans="1:15" ht="110.1" customHeight="1" x14ac:dyDescent="0.25">
      <c r="A511" s="19">
        <v>28</v>
      </c>
      <c r="B511" s="19" t="s">
        <v>881</v>
      </c>
      <c r="C511" s="20">
        <v>8413491017778</v>
      </c>
      <c r="D511" s="63"/>
      <c r="E511" s="35" t="s">
        <v>882</v>
      </c>
      <c r="F511" s="19">
        <v>1</v>
      </c>
      <c r="G511" s="23">
        <v>0</v>
      </c>
      <c r="H511" s="50">
        <v>56.71</v>
      </c>
      <c r="I511" s="53">
        <f t="shared" si="36"/>
        <v>0.4</v>
      </c>
      <c r="J511" s="53">
        <f t="shared" si="35"/>
        <v>0</v>
      </c>
      <c r="K511" s="62">
        <f t="shared" si="37"/>
        <v>34.025999999999996</v>
      </c>
      <c r="L511" s="27">
        <f t="shared" si="38"/>
        <v>0</v>
      </c>
      <c r="M511" s="29" t="s">
        <v>42</v>
      </c>
      <c r="N511" s="29"/>
      <c r="O511" s="29" t="s">
        <v>597</v>
      </c>
    </row>
    <row r="512" spans="1:15" ht="110.1" customHeight="1" x14ac:dyDescent="0.25">
      <c r="A512" s="19">
        <v>29</v>
      </c>
      <c r="B512" s="36" t="s">
        <v>883</v>
      </c>
      <c r="C512" s="20">
        <v>8413491020549</v>
      </c>
      <c r="D512" s="21"/>
      <c r="E512" s="35" t="s">
        <v>884</v>
      </c>
      <c r="F512" s="19">
        <v>1</v>
      </c>
      <c r="G512" s="23">
        <v>0</v>
      </c>
      <c r="H512" s="50">
        <v>18.93</v>
      </c>
      <c r="I512" s="53">
        <f t="shared" si="36"/>
        <v>0.4</v>
      </c>
      <c r="J512" s="53">
        <f t="shared" si="35"/>
        <v>0</v>
      </c>
      <c r="K512" s="62">
        <f t="shared" si="37"/>
        <v>11.357999999999999</v>
      </c>
      <c r="L512" s="27">
        <f t="shared" si="38"/>
        <v>0</v>
      </c>
      <c r="M512" s="29" t="s">
        <v>42</v>
      </c>
      <c r="N512" s="29"/>
      <c r="O512" s="29" t="s">
        <v>597</v>
      </c>
    </row>
    <row r="513" spans="1:15" ht="110.1" customHeight="1" x14ac:dyDescent="0.25">
      <c r="A513" s="19">
        <v>29</v>
      </c>
      <c r="B513" s="36" t="s">
        <v>885</v>
      </c>
      <c r="C513" s="20">
        <v>8413491020556</v>
      </c>
      <c r="D513" s="21"/>
      <c r="E513" s="35" t="s">
        <v>886</v>
      </c>
      <c r="F513" s="19">
        <v>1</v>
      </c>
      <c r="G513" s="23">
        <v>0</v>
      </c>
      <c r="H513" s="50">
        <v>20.16</v>
      </c>
      <c r="I513" s="53">
        <f t="shared" si="36"/>
        <v>0.4</v>
      </c>
      <c r="J513" s="53">
        <f t="shared" si="35"/>
        <v>0</v>
      </c>
      <c r="K513" s="62">
        <f t="shared" si="37"/>
        <v>12.096</v>
      </c>
      <c r="L513" s="27">
        <f t="shared" si="38"/>
        <v>0</v>
      </c>
      <c r="M513" s="29" t="s">
        <v>42</v>
      </c>
      <c r="N513" s="29"/>
      <c r="O513" s="29" t="s">
        <v>597</v>
      </c>
    </row>
    <row r="514" spans="1:15" ht="69.95" customHeight="1" x14ac:dyDescent="0.25">
      <c r="A514" s="19">
        <v>30</v>
      </c>
      <c r="B514" s="36" t="s">
        <v>887</v>
      </c>
      <c r="C514" s="20">
        <v>8413491020570</v>
      </c>
      <c r="D514" s="106"/>
      <c r="E514" s="35" t="s">
        <v>888</v>
      </c>
      <c r="F514" s="19">
        <v>1</v>
      </c>
      <c r="G514" s="23">
        <v>0</v>
      </c>
      <c r="H514" s="50">
        <v>32.950000000000003</v>
      </c>
      <c r="I514" s="53">
        <f t="shared" si="36"/>
        <v>0.4</v>
      </c>
      <c r="J514" s="53">
        <f t="shared" si="35"/>
        <v>0</v>
      </c>
      <c r="K514" s="62">
        <f t="shared" si="37"/>
        <v>19.77</v>
      </c>
      <c r="L514" s="27">
        <f t="shared" si="38"/>
        <v>0</v>
      </c>
      <c r="M514" s="29" t="s">
        <v>42</v>
      </c>
      <c r="N514" s="29"/>
      <c r="O514" s="29" t="s">
        <v>597</v>
      </c>
    </row>
    <row r="515" spans="1:15" ht="69.95" customHeight="1" x14ac:dyDescent="0.25">
      <c r="A515" s="19">
        <v>30</v>
      </c>
      <c r="B515" s="36" t="s">
        <v>889</v>
      </c>
      <c r="C515" s="20">
        <v>8413491020587</v>
      </c>
      <c r="D515" s="95"/>
      <c r="E515" s="35" t="s">
        <v>890</v>
      </c>
      <c r="F515" s="19">
        <v>1</v>
      </c>
      <c r="G515" s="23">
        <v>0</v>
      </c>
      <c r="H515" s="50">
        <v>37.71</v>
      </c>
      <c r="I515" s="53">
        <f t="shared" si="36"/>
        <v>0.4</v>
      </c>
      <c r="J515" s="53">
        <f t="shared" si="35"/>
        <v>0</v>
      </c>
      <c r="K515" s="62">
        <f t="shared" si="37"/>
        <v>22.626000000000001</v>
      </c>
      <c r="L515" s="27">
        <f t="shared" si="38"/>
        <v>0</v>
      </c>
      <c r="M515" s="29" t="s">
        <v>42</v>
      </c>
      <c r="N515" s="29"/>
      <c r="O515" s="29" t="s">
        <v>597</v>
      </c>
    </row>
    <row r="516" spans="1:15" ht="90" customHeight="1" x14ac:dyDescent="0.25">
      <c r="A516" s="19">
        <v>33</v>
      </c>
      <c r="B516" s="19" t="s">
        <v>891</v>
      </c>
      <c r="C516" s="20">
        <v>8413491012483</v>
      </c>
      <c r="D516" s="94"/>
      <c r="E516" s="35" t="s">
        <v>892</v>
      </c>
      <c r="F516" s="19">
        <v>20</v>
      </c>
      <c r="G516" s="23">
        <v>0</v>
      </c>
      <c r="H516" s="50">
        <v>8.6999999999999993</v>
      </c>
      <c r="I516" s="53">
        <f t="shared" si="36"/>
        <v>0.4</v>
      </c>
      <c r="J516" s="53">
        <f t="shared" si="35"/>
        <v>0</v>
      </c>
      <c r="K516" s="62">
        <f t="shared" si="37"/>
        <v>5.22</v>
      </c>
      <c r="L516" s="27">
        <f t="shared" si="38"/>
        <v>0</v>
      </c>
      <c r="M516" s="29" t="s">
        <v>42</v>
      </c>
      <c r="N516" s="29"/>
      <c r="O516" s="29" t="s">
        <v>597</v>
      </c>
    </row>
    <row r="517" spans="1:15" ht="90" customHeight="1" x14ac:dyDescent="0.25">
      <c r="A517" s="19">
        <v>33</v>
      </c>
      <c r="B517" s="19" t="s">
        <v>893</v>
      </c>
      <c r="C517" s="20">
        <v>8413491012490</v>
      </c>
      <c r="D517" s="106"/>
      <c r="E517" s="35" t="s">
        <v>894</v>
      </c>
      <c r="F517" s="19">
        <v>10</v>
      </c>
      <c r="G517" s="23">
        <v>0</v>
      </c>
      <c r="H517" s="50">
        <v>17.420000000000002</v>
      </c>
      <c r="I517" s="53">
        <f t="shared" si="36"/>
        <v>0.4</v>
      </c>
      <c r="J517" s="53">
        <f t="shared" si="35"/>
        <v>0</v>
      </c>
      <c r="K517" s="62">
        <f t="shared" si="37"/>
        <v>10.452</v>
      </c>
      <c r="L517" s="27">
        <f t="shared" si="38"/>
        <v>0</v>
      </c>
      <c r="M517" s="29" t="s">
        <v>42</v>
      </c>
      <c r="N517" s="29"/>
      <c r="O517" s="29" t="s">
        <v>597</v>
      </c>
    </row>
    <row r="518" spans="1:15" ht="90" customHeight="1" x14ac:dyDescent="0.25">
      <c r="A518" s="19">
        <v>33</v>
      </c>
      <c r="B518" s="19" t="s">
        <v>895</v>
      </c>
      <c r="C518" s="20">
        <v>8413491012506</v>
      </c>
      <c r="D518" s="106"/>
      <c r="E518" s="35" t="s">
        <v>896</v>
      </c>
      <c r="F518" s="19">
        <v>10</v>
      </c>
      <c r="G518" s="23">
        <v>0</v>
      </c>
      <c r="H518" s="50">
        <v>21.78</v>
      </c>
      <c r="I518" s="53">
        <f t="shared" si="36"/>
        <v>0.4</v>
      </c>
      <c r="J518" s="53">
        <f t="shared" si="35"/>
        <v>0</v>
      </c>
      <c r="K518" s="62">
        <f t="shared" si="37"/>
        <v>13.068</v>
      </c>
      <c r="L518" s="27">
        <f t="shared" si="38"/>
        <v>0</v>
      </c>
      <c r="M518" s="29" t="s">
        <v>42</v>
      </c>
      <c r="N518" s="29"/>
      <c r="O518" s="29" t="s">
        <v>597</v>
      </c>
    </row>
    <row r="519" spans="1:15" ht="90" customHeight="1" x14ac:dyDescent="0.25">
      <c r="A519" s="19">
        <v>33</v>
      </c>
      <c r="B519" s="19" t="s">
        <v>897</v>
      </c>
      <c r="C519" s="20">
        <v>8413491014333</v>
      </c>
      <c r="D519" s="106"/>
      <c r="E519" s="35" t="s">
        <v>898</v>
      </c>
      <c r="F519" s="19">
        <v>6</v>
      </c>
      <c r="G519" s="23">
        <v>0</v>
      </c>
      <c r="H519" s="50">
        <v>34.83</v>
      </c>
      <c r="I519" s="53">
        <f t="shared" si="36"/>
        <v>0.4</v>
      </c>
      <c r="J519" s="53">
        <f t="shared" si="35"/>
        <v>0</v>
      </c>
      <c r="K519" s="62">
        <f t="shared" si="37"/>
        <v>20.898</v>
      </c>
      <c r="L519" s="27">
        <f t="shared" si="38"/>
        <v>0</v>
      </c>
      <c r="M519" s="29" t="s">
        <v>42</v>
      </c>
      <c r="N519" s="29"/>
      <c r="O519" s="29" t="s">
        <v>597</v>
      </c>
    </row>
    <row r="520" spans="1:15" ht="90" customHeight="1" x14ac:dyDescent="0.25">
      <c r="A520" s="19">
        <v>33</v>
      </c>
      <c r="B520" s="19" t="s">
        <v>899</v>
      </c>
      <c r="C520" s="20">
        <v>8413491014340</v>
      </c>
      <c r="D520" s="106"/>
      <c r="E520" s="35" t="s">
        <v>900</v>
      </c>
      <c r="F520" s="19">
        <v>3</v>
      </c>
      <c r="G520" s="23">
        <v>0</v>
      </c>
      <c r="H520" s="50">
        <v>57.9</v>
      </c>
      <c r="I520" s="53">
        <f t="shared" si="36"/>
        <v>0.4</v>
      </c>
      <c r="J520" s="53">
        <f t="shared" si="35"/>
        <v>0</v>
      </c>
      <c r="K520" s="62">
        <f t="shared" si="37"/>
        <v>34.739999999999995</v>
      </c>
      <c r="L520" s="27">
        <f t="shared" si="38"/>
        <v>0</v>
      </c>
      <c r="M520" s="29" t="s">
        <v>42</v>
      </c>
      <c r="N520" s="29"/>
      <c r="O520" s="29" t="s">
        <v>597</v>
      </c>
    </row>
    <row r="521" spans="1:15" ht="90" customHeight="1" x14ac:dyDescent="0.25">
      <c r="A521" s="19">
        <v>33</v>
      </c>
      <c r="B521" s="19" t="s">
        <v>901</v>
      </c>
      <c r="C521" s="20">
        <v>8413491014357</v>
      </c>
      <c r="D521" s="106"/>
      <c r="E521" s="35" t="s">
        <v>902</v>
      </c>
      <c r="F521" s="19">
        <v>2</v>
      </c>
      <c r="G521" s="23">
        <v>0</v>
      </c>
      <c r="H521" s="50">
        <v>86.97</v>
      </c>
      <c r="I521" s="53">
        <f t="shared" si="36"/>
        <v>0.4</v>
      </c>
      <c r="J521" s="53">
        <f t="shared" si="35"/>
        <v>0</v>
      </c>
      <c r="K521" s="62">
        <f t="shared" si="37"/>
        <v>52.181999999999995</v>
      </c>
      <c r="L521" s="27">
        <f t="shared" si="38"/>
        <v>0</v>
      </c>
      <c r="M521" s="29" t="s">
        <v>42</v>
      </c>
      <c r="N521" s="29"/>
      <c r="O521" s="29" t="s">
        <v>597</v>
      </c>
    </row>
    <row r="522" spans="1:15" ht="90" customHeight="1" x14ac:dyDescent="0.25">
      <c r="A522" s="19">
        <v>33</v>
      </c>
      <c r="B522" s="19" t="s">
        <v>903</v>
      </c>
      <c r="C522" s="20">
        <v>8413491014364</v>
      </c>
      <c r="D522" s="95"/>
      <c r="E522" s="35" t="s">
        <v>904</v>
      </c>
      <c r="F522" s="19">
        <v>2</v>
      </c>
      <c r="G522" s="23">
        <v>0</v>
      </c>
      <c r="H522" s="50">
        <v>131.93</v>
      </c>
      <c r="I522" s="53">
        <f t="shared" si="36"/>
        <v>0.4</v>
      </c>
      <c r="J522" s="53">
        <f t="shared" si="35"/>
        <v>0</v>
      </c>
      <c r="K522" s="62">
        <f t="shared" si="37"/>
        <v>79.158000000000001</v>
      </c>
      <c r="L522" s="27">
        <f t="shared" si="38"/>
        <v>0</v>
      </c>
      <c r="M522" s="29" t="s">
        <v>42</v>
      </c>
      <c r="N522" s="29"/>
      <c r="O522" s="29" t="s">
        <v>597</v>
      </c>
    </row>
    <row r="523" spans="1:15" ht="90" customHeight="1" x14ac:dyDescent="0.25">
      <c r="A523" s="19">
        <v>33</v>
      </c>
      <c r="B523" s="19" t="s">
        <v>905</v>
      </c>
      <c r="C523" s="20">
        <v>8413491024387</v>
      </c>
      <c r="D523" s="94"/>
      <c r="E523" s="35" t="s">
        <v>906</v>
      </c>
      <c r="F523" s="19">
        <v>2</v>
      </c>
      <c r="G523" s="23">
        <v>0</v>
      </c>
      <c r="H523" s="40">
        <v>24.57</v>
      </c>
      <c r="I523" s="53">
        <f t="shared" si="36"/>
        <v>0.4</v>
      </c>
      <c r="J523" s="53">
        <f t="shared" si="35"/>
        <v>0</v>
      </c>
      <c r="K523" s="62">
        <f t="shared" si="37"/>
        <v>14.741999999999999</v>
      </c>
      <c r="L523" s="27">
        <f t="shared" si="38"/>
        <v>0</v>
      </c>
      <c r="M523" s="29" t="s">
        <v>42</v>
      </c>
      <c r="N523" s="29"/>
      <c r="O523" s="29" t="s">
        <v>597</v>
      </c>
    </row>
    <row r="524" spans="1:15" ht="90" customHeight="1" x14ac:dyDescent="0.25">
      <c r="A524" s="19">
        <v>33</v>
      </c>
      <c r="B524" s="19" t="s">
        <v>907</v>
      </c>
      <c r="C524" s="20">
        <v>8413491024394</v>
      </c>
      <c r="D524" s="106"/>
      <c r="E524" s="35" t="s">
        <v>908</v>
      </c>
      <c r="F524" s="19">
        <v>2</v>
      </c>
      <c r="G524" s="23">
        <v>0</v>
      </c>
      <c r="H524" s="40">
        <v>30.49</v>
      </c>
      <c r="I524" s="53">
        <f t="shared" si="36"/>
        <v>0.4</v>
      </c>
      <c r="J524" s="53">
        <f t="shared" si="35"/>
        <v>0</v>
      </c>
      <c r="K524" s="62">
        <f t="shared" si="37"/>
        <v>18.293999999999997</v>
      </c>
      <c r="L524" s="27">
        <f t="shared" si="38"/>
        <v>0</v>
      </c>
      <c r="M524" s="29" t="s">
        <v>42</v>
      </c>
      <c r="N524" s="29"/>
      <c r="O524" s="29" t="s">
        <v>597</v>
      </c>
    </row>
    <row r="525" spans="1:15" ht="90" customHeight="1" x14ac:dyDescent="0.25">
      <c r="A525" s="19">
        <v>33</v>
      </c>
      <c r="B525" s="19" t="s">
        <v>909</v>
      </c>
      <c r="C525" s="20">
        <v>8413491024400</v>
      </c>
      <c r="D525" s="95"/>
      <c r="E525" s="35" t="s">
        <v>910</v>
      </c>
      <c r="F525" s="19">
        <v>2</v>
      </c>
      <c r="G525" s="23">
        <v>0</v>
      </c>
      <c r="H525" s="40">
        <v>43.59</v>
      </c>
      <c r="I525" s="53">
        <f t="shared" si="36"/>
        <v>0.4</v>
      </c>
      <c r="J525" s="53">
        <f t="shared" si="35"/>
        <v>0</v>
      </c>
      <c r="K525" s="62">
        <f t="shared" si="37"/>
        <v>26.154</v>
      </c>
      <c r="L525" s="27">
        <f t="shared" si="38"/>
        <v>0</v>
      </c>
      <c r="M525" s="29" t="s">
        <v>42</v>
      </c>
      <c r="N525" s="29"/>
      <c r="O525" s="29" t="s">
        <v>597</v>
      </c>
    </row>
    <row r="526" spans="1:15" ht="90" customHeight="1" x14ac:dyDescent="0.25">
      <c r="A526" s="19">
        <v>33</v>
      </c>
      <c r="B526" s="19" t="s">
        <v>911</v>
      </c>
      <c r="C526" s="20">
        <v>8413491016214</v>
      </c>
      <c r="D526" s="103"/>
      <c r="E526" s="35" t="s">
        <v>912</v>
      </c>
      <c r="F526" s="19">
        <v>20</v>
      </c>
      <c r="G526" s="23">
        <v>0</v>
      </c>
      <c r="H526" s="50">
        <v>8.6999999999999993</v>
      </c>
      <c r="I526" s="53">
        <f t="shared" si="36"/>
        <v>0.4</v>
      </c>
      <c r="J526" s="53">
        <f t="shared" si="35"/>
        <v>0</v>
      </c>
      <c r="K526" s="62">
        <f t="shared" si="37"/>
        <v>5.22</v>
      </c>
      <c r="L526" s="27">
        <f t="shared" si="38"/>
        <v>0</v>
      </c>
      <c r="M526" s="29" t="s">
        <v>42</v>
      </c>
      <c r="N526" s="29"/>
      <c r="O526" s="29" t="s">
        <v>597</v>
      </c>
    </row>
    <row r="527" spans="1:15" ht="90" customHeight="1" x14ac:dyDescent="0.25">
      <c r="A527" s="19">
        <v>33</v>
      </c>
      <c r="B527" s="19" t="s">
        <v>913</v>
      </c>
      <c r="C527" s="20">
        <v>8413491016221</v>
      </c>
      <c r="D527" s="104"/>
      <c r="E527" s="35" t="s">
        <v>914</v>
      </c>
      <c r="F527" s="19">
        <v>10</v>
      </c>
      <c r="G527" s="23">
        <v>0</v>
      </c>
      <c r="H527" s="50">
        <v>17.420000000000002</v>
      </c>
      <c r="I527" s="53">
        <f t="shared" si="36"/>
        <v>0.4</v>
      </c>
      <c r="J527" s="53">
        <f t="shared" si="35"/>
        <v>0</v>
      </c>
      <c r="K527" s="62">
        <f t="shared" si="37"/>
        <v>10.452</v>
      </c>
      <c r="L527" s="27">
        <f t="shared" si="38"/>
        <v>0</v>
      </c>
      <c r="M527" s="29" t="s">
        <v>42</v>
      </c>
      <c r="N527" s="29"/>
      <c r="O527" s="29" t="s">
        <v>597</v>
      </c>
    </row>
    <row r="528" spans="1:15" ht="90" customHeight="1" x14ac:dyDescent="0.25">
      <c r="A528" s="19">
        <v>33</v>
      </c>
      <c r="B528" s="19" t="s">
        <v>915</v>
      </c>
      <c r="C528" s="20">
        <v>8413491016238</v>
      </c>
      <c r="D528" s="104"/>
      <c r="E528" s="35" t="s">
        <v>916</v>
      </c>
      <c r="F528" s="19">
        <v>10</v>
      </c>
      <c r="G528" s="23">
        <v>0</v>
      </c>
      <c r="H528" s="50">
        <v>21.78</v>
      </c>
      <c r="I528" s="53">
        <f t="shared" si="36"/>
        <v>0.4</v>
      </c>
      <c r="J528" s="53">
        <f t="shared" si="35"/>
        <v>0</v>
      </c>
      <c r="K528" s="62">
        <f t="shared" si="37"/>
        <v>13.068</v>
      </c>
      <c r="L528" s="27">
        <f t="shared" si="38"/>
        <v>0</v>
      </c>
      <c r="M528" s="29" t="s">
        <v>42</v>
      </c>
      <c r="N528" s="29"/>
      <c r="O528" s="29" t="s">
        <v>597</v>
      </c>
    </row>
    <row r="529" spans="1:15" ht="90" customHeight="1" x14ac:dyDescent="0.25">
      <c r="A529" s="19">
        <v>33</v>
      </c>
      <c r="B529" s="19" t="s">
        <v>917</v>
      </c>
      <c r="C529" s="20">
        <v>8413491016245</v>
      </c>
      <c r="D529" s="104"/>
      <c r="E529" s="35" t="s">
        <v>918</v>
      </c>
      <c r="F529" s="19">
        <v>6</v>
      </c>
      <c r="G529" s="23">
        <v>0</v>
      </c>
      <c r="H529" s="50">
        <v>34.83</v>
      </c>
      <c r="I529" s="53">
        <f t="shared" si="36"/>
        <v>0.4</v>
      </c>
      <c r="J529" s="53">
        <f t="shared" si="35"/>
        <v>0</v>
      </c>
      <c r="K529" s="62">
        <f t="shared" si="37"/>
        <v>20.898</v>
      </c>
      <c r="L529" s="27">
        <f t="shared" si="38"/>
        <v>0</v>
      </c>
      <c r="M529" s="29" t="s">
        <v>42</v>
      </c>
      <c r="N529" s="29"/>
      <c r="O529" s="29" t="s">
        <v>597</v>
      </c>
    </row>
    <row r="530" spans="1:15" ht="90" customHeight="1" x14ac:dyDescent="0.25">
      <c r="A530" s="19">
        <v>33</v>
      </c>
      <c r="B530" s="19" t="s">
        <v>919</v>
      </c>
      <c r="C530" s="20">
        <v>8413491016252</v>
      </c>
      <c r="D530" s="104"/>
      <c r="E530" s="35" t="s">
        <v>920</v>
      </c>
      <c r="F530" s="19">
        <v>3</v>
      </c>
      <c r="G530" s="23">
        <v>0</v>
      </c>
      <c r="H530" s="50">
        <v>57.9</v>
      </c>
      <c r="I530" s="53">
        <f t="shared" si="36"/>
        <v>0.4</v>
      </c>
      <c r="J530" s="53">
        <f t="shared" si="35"/>
        <v>0</v>
      </c>
      <c r="K530" s="62">
        <f t="shared" si="37"/>
        <v>34.739999999999995</v>
      </c>
      <c r="L530" s="27">
        <f t="shared" si="38"/>
        <v>0</v>
      </c>
      <c r="M530" s="29" t="s">
        <v>42</v>
      </c>
      <c r="N530" s="29"/>
      <c r="O530" s="29" t="s">
        <v>597</v>
      </c>
    </row>
    <row r="531" spans="1:15" ht="90" customHeight="1" x14ac:dyDescent="0.25">
      <c r="A531" s="19">
        <v>33</v>
      </c>
      <c r="B531" s="19" t="s">
        <v>921</v>
      </c>
      <c r="C531" s="20">
        <v>8413491016269</v>
      </c>
      <c r="D531" s="104"/>
      <c r="E531" s="73" t="s">
        <v>922</v>
      </c>
      <c r="F531" s="19">
        <v>2</v>
      </c>
      <c r="G531" s="23">
        <v>0</v>
      </c>
      <c r="H531" s="50">
        <v>86.97</v>
      </c>
      <c r="I531" s="53">
        <f t="shared" si="36"/>
        <v>0.4</v>
      </c>
      <c r="J531" s="53">
        <f t="shared" si="35"/>
        <v>0</v>
      </c>
      <c r="K531" s="62">
        <f t="shared" si="37"/>
        <v>52.181999999999995</v>
      </c>
      <c r="L531" s="27">
        <f t="shared" si="38"/>
        <v>0</v>
      </c>
      <c r="M531" s="29" t="s">
        <v>42</v>
      </c>
      <c r="N531" s="29"/>
      <c r="O531" s="29" t="s">
        <v>597</v>
      </c>
    </row>
    <row r="532" spans="1:15" ht="90" customHeight="1" x14ac:dyDescent="0.25">
      <c r="A532" s="19">
        <v>33</v>
      </c>
      <c r="B532" s="19" t="s">
        <v>923</v>
      </c>
      <c r="C532" s="20">
        <v>8413491016276</v>
      </c>
      <c r="D532" s="105"/>
      <c r="E532" s="35" t="s">
        <v>924</v>
      </c>
      <c r="F532" s="19">
        <v>2</v>
      </c>
      <c r="G532" s="23">
        <v>0</v>
      </c>
      <c r="H532" s="50">
        <v>131.93</v>
      </c>
      <c r="I532" s="53">
        <f t="shared" si="36"/>
        <v>0.4</v>
      </c>
      <c r="J532" s="53">
        <f t="shared" si="35"/>
        <v>0</v>
      </c>
      <c r="K532" s="62">
        <f t="shared" si="37"/>
        <v>79.158000000000001</v>
      </c>
      <c r="L532" s="27">
        <f t="shared" si="38"/>
        <v>0</v>
      </c>
      <c r="M532" s="29" t="s">
        <v>42</v>
      </c>
      <c r="N532" s="29"/>
      <c r="O532" s="29" t="s">
        <v>597</v>
      </c>
    </row>
    <row r="533" spans="1:15" ht="90" customHeight="1" x14ac:dyDescent="0.25">
      <c r="A533" s="19">
        <v>33</v>
      </c>
      <c r="B533" s="19" t="s">
        <v>925</v>
      </c>
      <c r="C533" s="20">
        <v>8413491012513</v>
      </c>
      <c r="D533" s="103"/>
      <c r="E533" s="35" t="s">
        <v>926</v>
      </c>
      <c r="F533" s="19">
        <v>3</v>
      </c>
      <c r="G533" s="23">
        <v>0</v>
      </c>
      <c r="H533" s="50">
        <v>55.33</v>
      </c>
      <c r="I533" s="53">
        <f t="shared" si="36"/>
        <v>0.4</v>
      </c>
      <c r="J533" s="53">
        <f t="shared" si="35"/>
        <v>0</v>
      </c>
      <c r="K533" s="62">
        <f t="shared" si="37"/>
        <v>33.198</v>
      </c>
      <c r="L533" s="27">
        <f t="shared" si="38"/>
        <v>0</v>
      </c>
      <c r="M533" s="29" t="s">
        <v>42</v>
      </c>
      <c r="N533" s="29"/>
      <c r="O533" s="29" t="s">
        <v>597</v>
      </c>
    </row>
    <row r="534" spans="1:15" ht="90" customHeight="1" x14ac:dyDescent="0.25">
      <c r="A534" s="19">
        <v>33</v>
      </c>
      <c r="B534" s="19" t="s">
        <v>927</v>
      </c>
      <c r="C534" s="20">
        <v>8413491012520</v>
      </c>
      <c r="D534" s="104"/>
      <c r="E534" s="35" t="s">
        <v>928</v>
      </c>
      <c r="F534" s="19">
        <v>2</v>
      </c>
      <c r="G534" s="23">
        <v>0</v>
      </c>
      <c r="H534" s="50">
        <v>94.66</v>
      </c>
      <c r="I534" s="53">
        <f t="shared" si="36"/>
        <v>0.4</v>
      </c>
      <c r="J534" s="53">
        <f t="shared" si="35"/>
        <v>0</v>
      </c>
      <c r="K534" s="62">
        <f t="shared" si="37"/>
        <v>56.795999999999999</v>
      </c>
      <c r="L534" s="27">
        <f t="shared" si="38"/>
        <v>0</v>
      </c>
      <c r="M534" s="29" t="s">
        <v>42</v>
      </c>
      <c r="N534" s="29"/>
      <c r="O534" s="29" t="s">
        <v>597</v>
      </c>
    </row>
    <row r="535" spans="1:15" ht="90" customHeight="1" x14ac:dyDescent="0.25">
      <c r="A535" s="19">
        <v>33</v>
      </c>
      <c r="B535" s="19" t="s">
        <v>929</v>
      </c>
      <c r="C535" s="20">
        <v>8413491012537</v>
      </c>
      <c r="D535" s="104"/>
      <c r="E535" s="35" t="s">
        <v>930</v>
      </c>
      <c r="F535" s="19">
        <v>1</v>
      </c>
      <c r="G535" s="23">
        <v>0</v>
      </c>
      <c r="H535" s="50">
        <v>134.5</v>
      </c>
      <c r="I535" s="53">
        <f t="shared" si="36"/>
        <v>0.4</v>
      </c>
      <c r="J535" s="53">
        <f t="shared" si="35"/>
        <v>0</v>
      </c>
      <c r="K535" s="62">
        <f t="shared" si="37"/>
        <v>80.7</v>
      </c>
      <c r="L535" s="27">
        <f t="shared" si="38"/>
        <v>0</v>
      </c>
      <c r="M535" s="29" t="s">
        <v>42</v>
      </c>
      <c r="N535" s="29"/>
      <c r="O535" s="29" t="s">
        <v>597</v>
      </c>
    </row>
    <row r="536" spans="1:15" ht="90" customHeight="1" x14ac:dyDescent="0.25">
      <c r="A536" s="19">
        <v>33</v>
      </c>
      <c r="B536" s="19" t="s">
        <v>931</v>
      </c>
      <c r="C536" s="20">
        <v>8413491012544</v>
      </c>
      <c r="D536" s="105"/>
      <c r="E536" s="35" t="s">
        <v>932</v>
      </c>
      <c r="F536" s="19">
        <v>1</v>
      </c>
      <c r="G536" s="23">
        <v>0</v>
      </c>
      <c r="H536" s="50">
        <v>224.16</v>
      </c>
      <c r="I536" s="53">
        <f t="shared" si="36"/>
        <v>0.4</v>
      </c>
      <c r="J536" s="53">
        <f t="shared" si="35"/>
        <v>0</v>
      </c>
      <c r="K536" s="62">
        <f t="shared" si="37"/>
        <v>134.49599999999998</v>
      </c>
      <c r="L536" s="27">
        <f t="shared" si="38"/>
        <v>0</v>
      </c>
      <c r="M536" s="29" t="s">
        <v>42</v>
      </c>
      <c r="N536" s="29"/>
      <c r="O536" s="29" t="s">
        <v>597</v>
      </c>
    </row>
    <row r="537" spans="1:15" ht="80.099999999999994" customHeight="1" x14ac:dyDescent="0.25">
      <c r="A537" s="19">
        <v>34</v>
      </c>
      <c r="B537" s="19" t="s">
        <v>933</v>
      </c>
      <c r="C537" s="20">
        <v>8413491021379</v>
      </c>
      <c r="D537" s="103"/>
      <c r="E537" s="35" t="s">
        <v>934</v>
      </c>
      <c r="F537" s="19">
        <v>20</v>
      </c>
      <c r="G537" s="23">
        <v>0</v>
      </c>
      <c r="H537" s="50">
        <v>12.85</v>
      </c>
      <c r="I537" s="53">
        <f t="shared" si="36"/>
        <v>0.4</v>
      </c>
      <c r="J537" s="53">
        <f t="shared" si="35"/>
        <v>0</v>
      </c>
      <c r="K537" s="62">
        <f t="shared" si="37"/>
        <v>7.7099999999999991</v>
      </c>
      <c r="L537" s="27">
        <f t="shared" si="38"/>
        <v>0</v>
      </c>
      <c r="M537" s="29" t="s">
        <v>42</v>
      </c>
      <c r="N537" s="29"/>
      <c r="O537" s="29" t="s">
        <v>597</v>
      </c>
    </row>
    <row r="538" spans="1:15" ht="80.099999999999994" customHeight="1" x14ac:dyDescent="0.25">
      <c r="A538" s="19">
        <v>34</v>
      </c>
      <c r="B538" s="19" t="s">
        <v>935</v>
      </c>
      <c r="C538" s="20">
        <v>8413491021393</v>
      </c>
      <c r="D538" s="104"/>
      <c r="E538" s="35" t="s">
        <v>936</v>
      </c>
      <c r="F538" s="19">
        <v>10</v>
      </c>
      <c r="G538" s="23">
        <v>0</v>
      </c>
      <c r="H538" s="50">
        <v>26.93</v>
      </c>
      <c r="I538" s="53">
        <f t="shared" si="36"/>
        <v>0.4</v>
      </c>
      <c r="J538" s="53">
        <f t="shared" si="35"/>
        <v>0</v>
      </c>
      <c r="K538" s="62">
        <f t="shared" si="37"/>
        <v>16.157999999999998</v>
      </c>
      <c r="L538" s="27">
        <f t="shared" si="38"/>
        <v>0</v>
      </c>
      <c r="M538" s="29" t="s">
        <v>42</v>
      </c>
      <c r="N538" s="29"/>
      <c r="O538" s="29" t="s">
        <v>597</v>
      </c>
    </row>
    <row r="539" spans="1:15" ht="80.099999999999994" customHeight="1" x14ac:dyDescent="0.25">
      <c r="A539" s="19">
        <v>34</v>
      </c>
      <c r="B539" s="19" t="s">
        <v>937</v>
      </c>
      <c r="C539" s="20">
        <v>8413491021416</v>
      </c>
      <c r="D539" s="104"/>
      <c r="E539" s="35" t="s">
        <v>938</v>
      </c>
      <c r="F539" s="19">
        <v>10</v>
      </c>
      <c r="G539" s="23">
        <v>0</v>
      </c>
      <c r="H539" s="50">
        <v>33.020000000000003</v>
      </c>
      <c r="I539" s="53">
        <f t="shared" si="36"/>
        <v>0.4</v>
      </c>
      <c r="J539" s="53">
        <f t="shared" si="35"/>
        <v>0</v>
      </c>
      <c r="K539" s="62">
        <f t="shared" si="37"/>
        <v>19.812000000000001</v>
      </c>
      <c r="L539" s="27">
        <f t="shared" si="38"/>
        <v>0</v>
      </c>
      <c r="M539" s="29" t="s">
        <v>42</v>
      </c>
      <c r="N539" s="29"/>
      <c r="O539" s="29" t="s">
        <v>597</v>
      </c>
    </row>
    <row r="540" spans="1:15" ht="80.099999999999994" customHeight="1" x14ac:dyDescent="0.25">
      <c r="A540" s="19">
        <v>34</v>
      </c>
      <c r="B540" s="19" t="s">
        <v>939</v>
      </c>
      <c r="C540" s="20">
        <v>8413491021430</v>
      </c>
      <c r="D540" s="105"/>
      <c r="E540" s="35" t="s">
        <v>940</v>
      </c>
      <c r="F540" s="19">
        <v>6</v>
      </c>
      <c r="G540" s="23">
        <v>0</v>
      </c>
      <c r="H540" s="50">
        <v>50.84</v>
      </c>
      <c r="I540" s="53">
        <f t="shared" si="36"/>
        <v>0.4</v>
      </c>
      <c r="J540" s="53">
        <f t="shared" si="35"/>
        <v>0</v>
      </c>
      <c r="K540" s="62">
        <f t="shared" si="37"/>
        <v>30.504000000000001</v>
      </c>
      <c r="L540" s="27">
        <f t="shared" si="38"/>
        <v>0</v>
      </c>
      <c r="M540" s="29" t="s">
        <v>42</v>
      </c>
      <c r="N540" s="29"/>
      <c r="O540" s="29" t="s">
        <v>597</v>
      </c>
    </row>
    <row r="541" spans="1:15" ht="80.099999999999994" customHeight="1" x14ac:dyDescent="0.25">
      <c r="A541" s="19">
        <v>34</v>
      </c>
      <c r="B541" s="19" t="s">
        <v>941</v>
      </c>
      <c r="C541" s="20">
        <v>8413491023106</v>
      </c>
      <c r="D541" s="131"/>
      <c r="E541" s="35" t="s">
        <v>942</v>
      </c>
      <c r="F541" s="19">
        <v>3</v>
      </c>
      <c r="G541" s="23">
        <v>0</v>
      </c>
      <c r="H541" s="50">
        <v>88.89</v>
      </c>
      <c r="I541" s="53">
        <f t="shared" si="36"/>
        <v>0.4</v>
      </c>
      <c r="J541" s="53">
        <f t="shared" si="35"/>
        <v>0</v>
      </c>
      <c r="K541" s="62">
        <f t="shared" si="37"/>
        <v>53.333999999999996</v>
      </c>
      <c r="L541" s="27">
        <f t="shared" si="38"/>
        <v>0</v>
      </c>
      <c r="M541" s="29" t="s">
        <v>42</v>
      </c>
      <c r="N541" s="29"/>
      <c r="O541" s="29" t="s">
        <v>597</v>
      </c>
    </row>
    <row r="542" spans="1:15" ht="80.099999999999994" customHeight="1" x14ac:dyDescent="0.25">
      <c r="A542" s="19">
        <v>34</v>
      </c>
      <c r="B542" s="19" t="s">
        <v>943</v>
      </c>
      <c r="C542" s="20">
        <v>8413491023120</v>
      </c>
      <c r="D542" s="132"/>
      <c r="E542" s="35" t="s">
        <v>944</v>
      </c>
      <c r="F542" s="19">
        <v>2</v>
      </c>
      <c r="G542" s="23">
        <v>0</v>
      </c>
      <c r="H542" s="50">
        <v>133.72</v>
      </c>
      <c r="I542" s="53">
        <f t="shared" si="36"/>
        <v>0.4</v>
      </c>
      <c r="J542" s="53">
        <f t="shared" si="35"/>
        <v>0</v>
      </c>
      <c r="K542" s="62">
        <f t="shared" si="37"/>
        <v>80.231999999999999</v>
      </c>
      <c r="L542" s="27">
        <f t="shared" si="38"/>
        <v>0</v>
      </c>
      <c r="M542" s="29" t="s">
        <v>42</v>
      </c>
      <c r="N542" s="29"/>
      <c r="O542" s="29" t="s">
        <v>597</v>
      </c>
    </row>
    <row r="543" spans="1:15" ht="80.099999999999994" customHeight="1" x14ac:dyDescent="0.25">
      <c r="A543" s="19">
        <v>34</v>
      </c>
      <c r="B543" s="19" t="s">
        <v>945</v>
      </c>
      <c r="C543" s="20">
        <v>8413491023144</v>
      </c>
      <c r="D543" s="133"/>
      <c r="E543" s="35" t="s">
        <v>946</v>
      </c>
      <c r="F543" s="19">
        <v>1</v>
      </c>
      <c r="G543" s="23">
        <v>0</v>
      </c>
      <c r="H543" s="50">
        <v>213.91</v>
      </c>
      <c r="I543" s="53">
        <f t="shared" si="36"/>
        <v>0.4</v>
      </c>
      <c r="J543" s="53">
        <f t="shared" si="35"/>
        <v>0</v>
      </c>
      <c r="K543" s="62">
        <f t="shared" si="37"/>
        <v>128.346</v>
      </c>
      <c r="L543" s="27">
        <f t="shared" si="38"/>
        <v>0</v>
      </c>
      <c r="M543" s="29" t="s">
        <v>42</v>
      </c>
      <c r="N543" s="29"/>
      <c r="O543" s="29" t="s">
        <v>597</v>
      </c>
    </row>
    <row r="544" spans="1:15" ht="80.099999999999994" customHeight="1" x14ac:dyDescent="0.25">
      <c r="A544" s="19">
        <v>34</v>
      </c>
      <c r="B544" s="19" t="s">
        <v>947</v>
      </c>
      <c r="C544" s="20">
        <v>8413491021386</v>
      </c>
      <c r="D544" s="94"/>
      <c r="E544" s="35" t="s">
        <v>948</v>
      </c>
      <c r="F544" s="19">
        <v>20</v>
      </c>
      <c r="G544" s="23">
        <v>0</v>
      </c>
      <c r="H544" s="50">
        <v>16.91</v>
      </c>
      <c r="I544" s="53">
        <f t="shared" si="36"/>
        <v>0.4</v>
      </c>
      <c r="J544" s="53">
        <f t="shared" si="35"/>
        <v>0</v>
      </c>
      <c r="K544" s="62">
        <f t="shared" si="37"/>
        <v>10.145999999999999</v>
      </c>
      <c r="L544" s="27">
        <f t="shared" si="38"/>
        <v>0</v>
      </c>
      <c r="M544" s="29" t="s">
        <v>42</v>
      </c>
      <c r="N544" s="29"/>
      <c r="O544" s="29" t="s">
        <v>597</v>
      </c>
    </row>
    <row r="545" spans="1:15" ht="80.099999999999994" customHeight="1" x14ac:dyDescent="0.25">
      <c r="A545" s="19">
        <v>34</v>
      </c>
      <c r="B545" s="19" t="s">
        <v>949</v>
      </c>
      <c r="C545" s="20">
        <v>8413491021409</v>
      </c>
      <c r="D545" s="106"/>
      <c r="E545" s="35" t="s">
        <v>950</v>
      </c>
      <c r="F545" s="19">
        <v>10</v>
      </c>
      <c r="G545" s="23">
        <v>0</v>
      </c>
      <c r="H545" s="50">
        <v>33.450000000000003</v>
      </c>
      <c r="I545" s="53">
        <f t="shared" si="36"/>
        <v>0.4</v>
      </c>
      <c r="J545" s="53">
        <f t="shared" si="35"/>
        <v>0</v>
      </c>
      <c r="K545" s="62">
        <f t="shared" si="37"/>
        <v>20.07</v>
      </c>
      <c r="L545" s="27">
        <f t="shared" si="38"/>
        <v>0</v>
      </c>
      <c r="M545" s="29" t="s">
        <v>42</v>
      </c>
      <c r="N545" s="29"/>
      <c r="O545" s="29" t="s">
        <v>597</v>
      </c>
    </row>
    <row r="546" spans="1:15" ht="80.099999999999994" customHeight="1" x14ac:dyDescent="0.25">
      <c r="A546" s="19">
        <v>34</v>
      </c>
      <c r="B546" s="19" t="s">
        <v>951</v>
      </c>
      <c r="C546" s="20">
        <v>8413491021423</v>
      </c>
      <c r="D546" s="106"/>
      <c r="E546" s="35" t="s">
        <v>952</v>
      </c>
      <c r="F546" s="19">
        <v>10</v>
      </c>
      <c r="G546" s="23">
        <v>0</v>
      </c>
      <c r="H546" s="50">
        <v>41.87</v>
      </c>
      <c r="I546" s="53">
        <f t="shared" si="36"/>
        <v>0.4</v>
      </c>
      <c r="J546" s="53">
        <f t="shared" si="35"/>
        <v>0</v>
      </c>
      <c r="K546" s="62">
        <f t="shared" si="37"/>
        <v>25.121999999999996</v>
      </c>
      <c r="L546" s="27">
        <f t="shared" si="38"/>
        <v>0</v>
      </c>
      <c r="M546" s="29" t="s">
        <v>42</v>
      </c>
      <c r="N546" s="29"/>
      <c r="O546" s="29" t="s">
        <v>597</v>
      </c>
    </row>
    <row r="547" spans="1:15" ht="80.099999999999994" customHeight="1" x14ac:dyDescent="0.25">
      <c r="A547" s="19">
        <v>34</v>
      </c>
      <c r="B547" s="19" t="s">
        <v>953</v>
      </c>
      <c r="C547" s="20">
        <v>8413491021447</v>
      </c>
      <c r="D547" s="95"/>
      <c r="E547" s="35" t="s">
        <v>954</v>
      </c>
      <c r="F547" s="19">
        <v>6</v>
      </c>
      <c r="G547" s="23">
        <v>0</v>
      </c>
      <c r="H547" s="50">
        <v>66.709999999999994</v>
      </c>
      <c r="I547" s="53">
        <f t="shared" si="36"/>
        <v>0.4</v>
      </c>
      <c r="J547" s="53">
        <f t="shared" si="35"/>
        <v>0</v>
      </c>
      <c r="K547" s="62">
        <f t="shared" si="37"/>
        <v>40.025999999999996</v>
      </c>
      <c r="L547" s="27">
        <f t="shared" si="38"/>
        <v>0</v>
      </c>
      <c r="M547" s="29" t="s">
        <v>42</v>
      </c>
      <c r="N547" s="29"/>
      <c r="O547" s="29" t="s">
        <v>597</v>
      </c>
    </row>
    <row r="548" spans="1:15" ht="90" customHeight="1" x14ac:dyDescent="0.25">
      <c r="A548" s="19">
        <v>34</v>
      </c>
      <c r="B548" s="19" t="s">
        <v>955</v>
      </c>
      <c r="C548" s="20">
        <v>8413491023113</v>
      </c>
      <c r="D548" s="131"/>
      <c r="E548" s="35" t="s">
        <v>956</v>
      </c>
      <c r="F548" s="19">
        <v>3</v>
      </c>
      <c r="G548" s="23">
        <v>0</v>
      </c>
      <c r="H548" s="50">
        <v>88.89</v>
      </c>
      <c r="I548" s="53">
        <f t="shared" si="36"/>
        <v>0.4</v>
      </c>
      <c r="J548" s="53">
        <f t="shared" si="35"/>
        <v>0</v>
      </c>
      <c r="K548" s="62">
        <f t="shared" si="37"/>
        <v>53.333999999999996</v>
      </c>
      <c r="L548" s="27">
        <f t="shared" si="38"/>
        <v>0</v>
      </c>
      <c r="M548" s="29" t="s">
        <v>42</v>
      </c>
      <c r="N548" s="29"/>
      <c r="O548" s="29" t="s">
        <v>597</v>
      </c>
    </row>
    <row r="549" spans="1:15" ht="90" customHeight="1" x14ac:dyDescent="0.25">
      <c r="A549" s="19">
        <v>34</v>
      </c>
      <c r="B549" s="19" t="s">
        <v>957</v>
      </c>
      <c r="C549" s="20">
        <v>8413491023137</v>
      </c>
      <c r="D549" s="132"/>
      <c r="E549" s="35" t="s">
        <v>958</v>
      </c>
      <c r="F549" s="19">
        <v>2</v>
      </c>
      <c r="G549" s="23">
        <v>0</v>
      </c>
      <c r="H549" s="50">
        <v>133.72</v>
      </c>
      <c r="I549" s="53">
        <f t="shared" si="36"/>
        <v>0.4</v>
      </c>
      <c r="J549" s="53">
        <f t="shared" si="35"/>
        <v>0</v>
      </c>
      <c r="K549" s="62">
        <f t="shared" si="37"/>
        <v>80.231999999999999</v>
      </c>
      <c r="L549" s="27">
        <f t="shared" si="38"/>
        <v>0</v>
      </c>
      <c r="M549" s="29" t="s">
        <v>42</v>
      </c>
      <c r="N549" s="29"/>
      <c r="O549" s="29" t="s">
        <v>597</v>
      </c>
    </row>
    <row r="550" spans="1:15" ht="90" customHeight="1" x14ac:dyDescent="0.25">
      <c r="A550" s="19">
        <v>34</v>
      </c>
      <c r="B550" s="19" t="s">
        <v>959</v>
      </c>
      <c r="C550" s="20">
        <v>8413491023151</v>
      </c>
      <c r="D550" s="133"/>
      <c r="E550" s="35" t="s">
        <v>960</v>
      </c>
      <c r="F550" s="19">
        <v>1</v>
      </c>
      <c r="G550" s="23">
        <v>0</v>
      </c>
      <c r="H550" s="50">
        <v>213.91</v>
      </c>
      <c r="I550" s="53">
        <f t="shared" si="36"/>
        <v>0.4</v>
      </c>
      <c r="J550" s="53">
        <f t="shared" si="35"/>
        <v>0</v>
      </c>
      <c r="K550" s="62">
        <f t="shared" si="37"/>
        <v>128.346</v>
      </c>
      <c r="L550" s="27">
        <f t="shared" si="38"/>
        <v>0</v>
      </c>
      <c r="M550" s="29" t="s">
        <v>42</v>
      </c>
      <c r="N550" s="29"/>
      <c r="O550" s="29" t="s">
        <v>597</v>
      </c>
    </row>
    <row r="551" spans="1:15" ht="80.099999999999994" customHeight="1" x14ac:dyDescent="0.25">
      <c r="A551" s="19">
        <v>34</v>
      </c>
      <c r="B551" s="19" t="s">
        <v>961</v>
      </c>
      <c r="C551" s="20">
        <v>8413491022154</v>
      </c>
      <c r="D551" s="131"/>
      <c r="E551" s="35" t="s">
        <v>962</v>
      </c>
      <c r="F551" s="19">
        <v>24</v>
      </c>
      <c r="G551" s="23">
        <v>0</v>
      </c>
      <c r="H551" s="40">
        <v>7.3</v>
      </c>
      <c r="I551" s="53">
        <f t="shared" si="36"/>
        <v>0.4</v>
      </c>
      <c r="J551" s="53">
        <f t="shared" si="35"/>
        <v>0</v>
      </c>
      <c r="K551" s="62">
        <f t="shared" si="37"/>
        <v>4.38</v>
      </c>
      <c r="L551" s="27">
        <f t="shared" si="38"/>
        <v>0</v>
      </c>
      <c r="M551" s="29" t="s">
        <v>42</v>
      </c>
      <c r="N551" s="29"/>
      <c r="O551" s="29" t="s">
        <v>597</v>
      </c>
    </row>
    <row r="552" spans="1:15" ht="80.099999999999994" customHeight="1" x14ac:dyDescent="0.25">
      <c r="A552" s="19">
        <v>34</v>
      </c>
      <c r="B552" s="19" t="s">
        <v>963</v>
      </c>
      <c r="C552" s="20">
        <v>8413491022161</v>
      </c>
      <c r="D552" s="132"/>
      <c r="E552" s="35" t="s">
        <v>964</v>
      </c>
      <c r="F552" s="19">
        <v>12</v>
      </c>
      <c r="G552" s="23">
        <v>0</v>
      </c>
      <c r="H552" s="40">
        <v>14.66</v>
      </c>
      <c r="I552" s="53">
        <f t="shared" si="36"/>
        <v>0.4</v>
      </c>
      <c r="J552" s="53">
        <f t="shared" si="35"/>
        <v>0</v>
      </c>
      <c r="K552" s="62">
        <f t="shared" si="37"/>
        <v>8.7959999999999994</v>
      </c>
      <c r="L552" s="27">
        <f t="shared" si="38"/>
        <v>0</v>
      </c>
      <c r="M552" s="29" t="s">
        <v>42</v>
      </c>
      <c r="N552" s="29"/>
      <c r="O552" s="29" t="s">
        <v>597</v>
      </c>
    </row>
    <row r="553" spans="1:15" ht="80.099999999999994" customHeight="1" x14ac:dyDescent="0.25">
      <c r="A553" s="19">
        <v>34</v>
      </c>
      <c r="B553" s="19" t="s">
        <v>965</v>
      </c>
      <c r="C553" s="20">
        <v>8413491022178</v>
      </c>
      <c r="D553" s="132"/>
      <c r="E553" s="35" t="s">
        <v>966</v>
      </c>
      <c r="F553" s="19">
        <v>10</v>
      </c>
      <c r="G553" s="23">
        <v>0</v>
      </c>
      <c r="H553" s="40">
        <v>18.59</v>
      </c>
      <c r="I553" s="53">
        <f t="shared" si="36"/>
        <v>0.4</v>
      </c>
      <c r="J553" s="53">
        <f t="shared" si="35"/>
        <v>0</v>
      </c>
      <c r="K553" s="62">
        <f t="shared" si="37"/>
        <v>11.154</v>
      </c>
      <c r="L553" s="27">
        <f t="shared" si="38"/>
        <v>0</v>
      </c>
      <c r="M553" s="29" t="s">
        <v>42</v>
      </c>
      <c r="N553" s="29"/>
      <c r="O553" s="29" t="s">
        <v>597</v>
      </c>
    </row>
    <row r="554" spans="1:15" ht="80.099999999999994" customHeight="1" x14ac:dyDescent="0.25">
      <c r="A554" s="19">
        <v>34</v>
      </c>
      <c r="B554" s="19" t="s">
        <v>967</v>
      </c>
      <c r="C554" s="20">
        <v>8413491022185</v>
      </c>
      <c r="D554" s="132"/>
      <c r="E554" s="35" t="s">
        <v>968</v>
      </c>
      <c r="F554" s="19">
        <v>7</v>
      </c>
      <c r="G554" s="23">
        <v>0</v>
      </c>
      <c r="H554" s="40">
        <v>29.74</v>
      </c>
      <c r="I554" s="53">
        <f t="shared" si="36"/>
        <v>0.4</v>
      </c>
      <c r="J554" s="53">
        <f t="shared" si="35"/>
        <v>0</v>
      </c>
      <c r="K554" s="62">
        <f t="shared" si="37"/>
        <v>17.843999999999998</v>
      </c>
      <c r="L554" s="27">
        <f t="shared" si="38"/>
        <v>0</v>
      </c>
      <c r="M554" s="29" t="s">
        <v>42</v>
      </c>
      <c r="N554" s="29"/>
      <c r="O554" s="29" t="s">
        <v>597</v>
      </c>
    </row>
    <row r="555" spans="1:15" ht="80.099999999999994" customHeight="1" x14ac:dyDescent="0.25">
      <c r="A555" s="19">
        <v>34</v>
      </c>
      <c r="B555" s="19" t="s">
        <v>969</v>
      </c>
      <c r="C555" s="20">
        <v>8413491022192</v>
      </c>
      <c r="D555" s="132"/>
      <c r="E555" s="35" t="s">
        <v>970</v>
      </c>
      <c r="F555" s="19">
        <v>4</v>
      </c>
      <c r="G555" s="23">
        <v>0</v>
      </c>
      <c r="H555" s="40">
        <v>49.33</v>
      </c>
      <c r="I555" s="53">
        <f t="shared" si="36"/>
        <v>0.4</v>
      </c>
      <c r="J555" s="53">
        <f t="shared" si="35"/>
        <v>0</v>
      </c>
      <c r="K555" s="62">
        <f t="shared" si="37"/>
        <v>29.597999999999999</v>
      </c>
      <c r="L555" s="27">
        <f t="shared" si="38"/>
        <v>0</v>
      </c>
      <c r="M555" s="29" t="s">
        <v>42</v>
      </c>
      <c r="N555" s="29"/>
      <c r="O555" s="29" t="s">
        <v>597</v>
      </c>
    </row>
    <row r="556" spans="1:15" ht="80.099999999999994" customHeight="1" x14ac:dyDescent="0.25">
      <c r="A556" s="19">
        <v>34</v>
      </c>
      <c r="B556" s="19" t="s">
        <v>971</v>
      </c>
      <c r="C556" s="20">
        <v>8413491022208</v>
      </c>
      <c r="D556" s="132"/>
      <c r="E556" s="35" t="s">
        <v>972</v>
      </c>
      <c r="F556" s="19">
        <v>3</v>
      </c>
      <c r="G556" s="23">
        <v>0</v>
      </c>
      <c r="H556" s="40">
        <v>74.34</v>
      </c>
      <c r="I556" s="53">
        <f t="shared" si="36"/>
        <v>0.4</v>
      </c>
      <c r="J556" s="53">
        <f t="shared" si="35"/>
        <v>0</v>
      </c>
      <c r="K556" s="62">
        <f t="shared" si="37"/>
        <v>44.603999999999999</v>
      </c>
      <c r="L556" s="27">
        <f t="shared" si="38"/>
        <v>0</v>
      </c>
      <c r="M556" s="29" t="s">
        <v>42</v>
      </c>
      <c r="N556" s="29"/>
      <c r="O556" s="29" t="s">
        <v>597</v>
      </c>
    </row>
    <row r="557" spans="1:15" ht="80.099999999999994" customHeight="1" x14ac:dyDescent="0.25">
      <c r="A557" s="19">
        <v>34</v>
      </c>
      <c r="B557" s="19" t="s">
        <v>973</v>
      </c>
      <c r="C557" s="20">
        <v>8413491022215</v>
      </c>
      <c r="D557" s="133"/>
      <c r="E557" s="35" t="s">
        <v>974</v>
      </c>
      <c r="F557" s="19">
        <v>2</v>
      </c>
      <c r="G557" s="23">
        <v>0</v>
      </c>
      <c r="H557" s="40">
        <v>118.67</v>
      </c>
      <c r="I557" s="53">
        <f t="shared" si="36"/>
        <v>0.4</v>
      </c>
      <c r="J557" s="53">
        <f t="shared" si="35"/>
        <v>0</v>
      </c>
      <c r="K557" s="62">
        <f t="shared" si="37"/>
        <v>71.201999999999998</v>
      </c>
      <c r="L557" s="27">
        <f t="shared" si="38"/>
        <v>0</v>
      </c>
      <c r="M557" s="29" t="s">
        <v>42</v>
      </c>
      <c r="N557" s="29"/>
      <c r="O557" s="29" t="s">
        <v>597</v>
      </c>
    </row>
    <row r="558" spans="1:15" ht="120" customHeight="1" x14ac:dyDescent="0.25">
      <c r="A558" s="19">
        <v>36</v>
      </c>
      <c r="B558" s="19" t="s">
        <v>975</v>
      </c>
      <c r="C558" s="20">
        <v>8413491022871</v>
      </c>
      <c r="D558" s="134"/>
      <c r="E558" s="35" t="s">
        <v>976</v>
      </c>
      <c r="F558" s="19">
        <v>1</v>
      </c>
      <c r="G558" s="23">
        <v>0</v>
      </c>
      <c r="H558" s="40">
        <v>48.35</v>
      </c>
      <c r="I558" s="53">
        <f t="shared" si="36"/>
        <v>0.4</v>
      </c>
      <c r="J558" s="53">
        <f t="shared" ref="J558:J621" si="39">$J$1</f>
        <v>0</v>
      </c>
      <c r="K558" s="62">
        <f t="shared" si="37"/>
        <v>29.009999999999998</v>
      </c>
      <c r="L558" s="27">
        <f t="shared" si="38"/>
        <v>0</v>
      </c>
      <c r="M558" s="29" t="s">
        <v>42</v>
      </c>
      <c r="N558" s="29"/>
      <c r="O558" s="29" t="s">
        <v>597</v>
      </c>
    </row>
    <row r="559" spans="1:15" ht="120" customHeight="1" x14ac:dyDescent="0.25">
      <c r="A559" s="19">
        <v>37</v>
      </c>
      <c r="B559" s="19" t="s">
        <v>977</v>
      </c>
      <c r="C559" s="20">
        <v>8413491022901</v>
      </c>
      <c r="D559" s="134"/>
      <c r="E559" s="35" t="s">
        <v>978</v>
      </c>
      <c r="F559" s="19">
        <v>1</v>
      </c>
      <c r="G559" s="23">
        <v>0</v>
      </c>
      <c r="H559" s="40">
        <v>5.03</v>
      </c>
      <c r="I559" s="53">
        <f t="shared" ref="I559:I622" si="40">$D$10</f>
        <v>0.4</v>
      </c>
      <c r="J559" s="53">
        <f t="shared" si="39"/>
        <v>0</v>
      </c>
      <c r="K559" s="62">
        <f t="shared" ref="K559:K622" si="41">H559*(1-I559)*(1-J559)</f>
        <v>3.0180000000000002</v>
      </c>
      <c r="L559" s="27">
        <f t="shared" ref="L559:L622" si="42">G559*K559</f>
        <v>0</v>
      </c>
      <c r="M559" s="29" t="s">
        <v>35</v>
      </c>
      <c r="N559" s="29"/>
      <c r="O559" s="29" t="s">
        <v>597</v>
      </c>
    </row>
    <row r="560" spans="1:15" ht="120" customHeight="1" x14ac:dyDescent="0.25">
      <c r="A560" s="19">
        <v>37</v>
      </c>
      <c r="B560" s="19" t="s">
        <v>979</v>
      </c>
      <c r="C560" s="20">
        <v>8413491023229</v>
      </c>
      <c r="D560" s="134"/>
      <c r="E560" s="35" t="s">
        <v>980</v>
      </c>
      <c r="F560" s="19">
        <v>1</v>
      </c>
      <c r="G560" s="23">
        <v>0</v>
      </c>
      <c r="H560" s="40">
        <v>6.44</v>
      </c>
      <c r="I560" s="53">
        <f t="shared" si="40"/>
        <v>0.4</v>
      </c>
      <c r="J560" s="53">
        <f t="shared" si="39"/>
        <v>0</v>
      </c>
      <c r="K560" s="62">
        <f t="shared" si="41"/>
        <v>3.8639999999999999</v>
      </c>
      <c r="L560" s="27">
        <f t="shared" si="42"/>
        <v>0</v>
      </c>
      <c r="M560" s="29" t="s">
        <v>35</v>
      </c>
      <c r="N560" s="29"/>
      <c r="O560" s="29" t="s">
        <v>597</v>
      </c>
    </row>
    <row r="561" spans="1:15" ht="120" customHeight="1" x14ac:dyDescent="0.25">
      <c r="A561" s="19">
        <v>38</v>
      </c>
      <c r="B561" s="19" t="s">
        <v>981</v>
      </c>
      <c r="C561" s="20">
        <v>8413491022925</v>
      </c>
      <c r="D561" s="134"/>
      <c r="E561" s="35" t="s">
        <v>982</v>
      </c>
      <c r="F561" s="19">
        <v>1</v>
      </c>
      <c r="G561" s="23">
        <v>0</v>
      </c>
      <c r="H561" s="40">
        <v>36.24</v>
      </c>
      <c r="I561" s="53">
        <f t="shared" si="40"/>
        <v>0.4</v>
      </c>
      <c r="J561" s="53">
        <f t="shared" si="39"/>
        <v>0</v>
      </c>
      <c r="K561" s="62">
        <f t="shared" si="41"/>
        <v>21.744</v>
      </c>
      <c r="L561" s="27">
        <f t="shared" si="42"/>
        <v>0</v>
      </c>
      <c r="M561" s="29" t="s">
        <v>35</v>
      </c>
      <c r="N561" s="29"/>
      <c r="O561" s="29" t="s">
        <v>597</v>
      </c>
    </row>
    <row r="562" spans="1:15" ht="120" customHeight="1" x14ac:dyDescent="0.25">
      <c r="A562" s="19">
        <v>38</v>
      </c>
      <c r="B562" s="19" t="s">
        <v>983</v>
      </c>
      <c r="C562" s="20">
        <v>8413491022932</v>
      </c>
      <c r="D562" s="134"/>
      <c r="E562" s="35" t="s">
        <v>984</v>
      </c>
      <c r="F562" s="19">
        <v>1</v>
      </c>
      <c r="G562" s="23">
        <v>0</v>
      </c>
      <c r="H562" s="40">
        <v>5.68</v>
      </c>
      <c r="I562" s="53">
        <f t="shared" si="40"/>
        <v>0.4</v>
      </c>
      <c r="J562" s="53">
        <f t="shared" si="39"/>
        <v>0</v>
      </c>
      <c r="K562" s="62">
        <f t="shared" si="41"/>
        <v>3.4079999999999999</v>
      </c>
      <c r="L562" s="27">
        <f t="shared" si="42"/>
        <v>0</v>
      </c>
      <c r="M562" s="29" t="s">
        <v>35</v>
      </c>
      <c r="N562" s="29"/>
      <c r="O562" s="29" t="s">
        <v>597</v>
      </c>
    </row>
    <row r="563" spans="1:15" ht="105" customHeight="1" x14ac:dyDescent="0.25">
      <c r="A563" s="58">
        <v>39</v>
      </c>
      <c r="B563" s="58" t="s">
        <v>985</v>
      </c>
      <c r="C563" s="57">
        <v>8413491022963</v>
      </c>
      <c r="D563" s="132"/>
      <c r="E563" s="35" t="s">
        <v>986</v>
      </c>
      <c r="F563" s="58">
        <v>1</v>
      </c>
      <c r="G563" s="23">
        <v>0</v>
      </c>
      <c r="H563" s="40">
        <v>200.08</v>
      </c>
      <c r="I563" s="53">
        <f t="shared" si="40"/>
        <v>0.4</v>
      </c>
      <c r="J563" s="53">
        <f t="shared" si="39"/>
        <v>0</v>
      </c>
      <c r="K563" s="62">
        <f t="shared" si="41"/>
        <v>120.048</v>
      </c>
      <c r="L563" s="27">
        <f t="shared" si="42"/>
        <v>0</v>
      </c>
      <c r="M563" s="29" t="s">
        <v>35</v>
      </c>
      <c r="N563" s="29"/>
      <c r="O563" s="29" t="s">
        <v>597</v>
      </c>
    </row>
    <row r="564" spans="1:15" ht="105" customHeight="1" x14ac:dyDescent="0.25">
      <c r="A564" s="58">
        <v>39</v>
      </c>
      <c r="B564" s="58" t="s">
        <v>987</v>
      </c>
      <c r="C564" s="57">
        <v>8413491022970</v>
      </c>
      <c r="D564" s="132"/>
      <c r="E564" s="35" t="s">
        <v>988</v>
      </c>
      <c r="F564" s="58">
        <v>1</v>
      </c>
      <c r="G564" s="23">
        <v>0</v>
      </c>
      <c r="H564" s="40">
        <v>102.74</v>
      </c>
      <c r="I564" s="53">
        <f t="shared" si="40"/>
        <v>0.4</v>
      </c>
      <c r="J564" s="53">
        <f t="shared" si="39"/>
        <v>0</v>
      </c>
      <c r="K564" s="62">
        <f t="shared" si="41"/>
        <v>61.643999999999991</v>
      </c>
      <c r="L564" s="27">
        <f t="shared" si="42"/>
        <v>0</v>
      </c>
      <c r="M564" s="29" t="s">
        <v>35</v>
      </c>
      <c r="N564" s="29"/>
      <c r="O564" s="29" t="s">
        <v>597</v>
      </c>
    </row>
    <row r="565" spans="1:15" ht="90" customHeight="1" x14ac:dyDescent="0.25">
      <c r="A565" s="58">
        <v>39</v>
      </c>
      <c r="B565" s="58" t="s">
        <v>989</v>
      </c>
      <c r="C565" s="57">
        <v>8413491024042</v>
      </c>
      <c r="D565" s="131"/>
      <c r="E565" s="35" t="s">
        <v>990</v>
      </c>
      <c r="F565" s="58">
        <v>1</v>
      </c>
      <c r="G565" s="23">
        <v>0</v>
      </c>
      <c r="H565" s="40">
        <v>19.420000000000002</v>
      </c>
      <c r="I565" s="53">
        <f t="shared" si="40"/>
        <v>0.4</v>
      </c>
      <c r="J565" s="53">
        <f t="shared" si="39"/>
        <v>0</v>
      </c>
      <c r="K565" s="62">
        <f t="shared" si="41"/>
        <v>11.652000000000001</v>
      </c>
      <c r="L565" s="27">
        <f t="shared" si="42"/>
        <v>0</v>
      </c>
      <c r="M565" s="29" t="s">
        <v>42</v>
      </c>
      <c r="N565" s="29"/>
      <c r="O565" s="29" t="s">
        <v>597</v>
      </c>
    </row>
    <row r="566" spans="1:15" ht="90" customHeight="1" x14ac:dyDescent="0.25">
      <c r="A566" s="58">
        <v>39</v>
      </c>
      <c r="B566" s="58" t="s">
        <v>991</v>
      </c>
      <c r="C566" s="57">
        <v>8413491024035</v>
      </c>
      <c r="D566" s="133"/>
      <c r="E566" s="35" t="s">
        <v>992</v>
      </c>
      <c r="F566" s="58">
        <v>1</v>
      </c>
      <c r="G566" s="23">
        <v>0</v>
      </c>
      <c r="H566" s="40">
        <v>19.420000000000002</v>
      </c>
      <c r="I566" s="53">
        <f t="shared" si="40"/>
        <v>0.4</v>
      </c>
      <c r="J566" s="53">
        <f t="shared" si="39"/>
        <v>0</v>
      </c>
      <c r="K566" s="62">
        <f t="shared" si="41"/>
        <v>11.652000000000001</v>
      </c>
      <c r="L566" s="27">
        <f t="shared" si="42"/>
        <v>0</v>
      </c>
      <c r="M566" s="29" t="s">
        <v>42</v>
      </c>
      <c r="N566" s="29"/>
      <c r="O566" s="29" t="s">
        <v>597</v>
      </c>
    </row>
    <row r="567" spans="1:15" ht="120" customHeight="1" x14ac:dyDescent="0.25">
      <c r="A567" s="58" t="s">
        <v>636</v>
      </c>
      <c r="B567" s="58" t="s">
        <v>993</v>
      </c>
      <c r="C567" s="57">
        <v>8413491020761</v>
      </c>
      <c r="D567" s="64"/>
      <c r="E567" s="65" t="s">
        <v>994</v>
      </c>
      <c r="F567" s="58">
        <v>10</v>
      </c>
      <c r="G567" s="23">
        <v>0</v>
      </c>
      <c r="H567" s="40">
        <v>16</v>
      </c>
      <c r="I567" s="53">
        <f t="shared" si="40"/>
        <v>0.4</v>
      </c>
      <c r="J567" s="53">
        <f t="shared" si="39"/>
        <v>0</v>
      </c>
      <c r="K567" s="62">
        <f t="shared" si="41"/>
        <v>9.6</v>
      </c>
      <c r="L567" s="27">
        <f t="shared" si="42"/>
        <v>0</v>
      </c>
      <c r="M567" s="29" t="s">
        <v>35</v>
      </c>
      <c r="N567" s="29"/>
      <c r="O567" s="29" t="s">
        <v>597</v>
      </c>
    </row>
    <row r="568" spans="1:15" ht="120" customHeight="1" x14ac:dyDescent="0.25">
      <c r="A568" s="58"/>
      <c r="B568" s="58" t="s">
        <v>995</v>
      </c>
      <c r="C568" s="57">
        <v>8413491024103</v>
      </c>
      <c r="D568" s="74"/>
      <c r="E568" s="65" t="s">
        <v>996</v>
      </c>
      <c r="F568" s="58">
        <v>1</v>
      </c>
      <c r="G568" s="23">
        <v>0</v>
      </c>
      <c r="H568" s="24">
        <v>68.77</v>
      </c>
      <c r="I568" s="53">
        <f t="shared" si="40"/>
        <v>0.4</v>
      </c>
      <c r="J568" s="53">
        <f t="shared" si="39"/>
        <v>0</v>
      </c>
      <c r="K568" s="62">
        <f t="shared" si="41"/>
        <v>41.261999999999993</v>
      </c>
      <c r="L568" s="27">
        <f t="shared" si="42"/>
        <v>0</v>
      </c>
      <c r="M568" s="29"/>
      <c r="N568" s="29"/>
      <c r="O568" s="29"/>
    </row>
    <row r="569" spans="1:15" ht="99.95" customHeight="1" x14ac:dyDescent="0.25">
      <c r="A569" s="19">
        <v>40</v>
      </c>
      <c r="B569" s="19" t="s">
        <v>997</v>
      </c>
      <c r="C569" s="20">
        <v>8413491010588</v>
      </c>
      <c r="D569" s="94"/>
      <c r="E569" s="35" t="s">
        <v>998</v>
      </c>
      <c r="F569" s="19">
        <v>20</v>
      </c>
      <c r="G569" s="23">
        <v>0</v>
      </c>
      <c r="H569" s="40">
        <v>5.27</v>
      </c>
      <c r="I569" s="53">
        <f t="shared" si="40"/>
        <v>0.4</v>
      </c>
      <c r="J569" s="53">
        <f t="shared" si="39"/>
        <v>0</v>
      </c>
      <c r="K569" s="62">
        <f t="shared" si="41"/>
        <v>3.1619999999999995</v>
      </c>
      <c r="L569" s="27">
        <f t="shared" si="42"/>
        <v>0</v>
      </c>
      <c r="M569" s="29" t="s">
        <v>42</v>
      </c>
      <c r="N569" s="29"/>
      <c r="O569" s="29" t="s">
        <v>597</v>
      </c>
    </row>
    <row r="570" spans="1:15" ht="99.95" customHeight="1" x14ac:dyDescent="0.25">
      <c r="A570" s="19">
        <v>40</v>
      </c>
      <c r="B570" s="19" t="s">
        <v>999</v>
      </c>
      <c r="C570" s="20">
        <v>8413491010595</v>
      </c>
      <c r="D570" s="95"/>
      <c r="E570" s="35" t="s">
        <v>1000</v>
      </c>
      <c r="F570" s="19">
        <v>20</v>
      </c>
      <c r="G570" s="23">
        <v>0</v>
      </c>
      <c r="H570" s="40">
        <v>9.35</v>
      </c>
      <c r="I570" s="53">
        <f t="shared" si="40"/>
        <v>0.4</v>
      </c>
      <c r="J570" s="53">
        <f t="shared" si="39"/>
        <v>0</v>
      </c>
      <c r="K570" s="62">
        <f t="shared" si="41"/>
        <v>5.6099999999999994</v>
      </c>
      <c r="L570" s="27">
        <f t="shared" si="42"/>
        <v>0</v>
      </c>
      <c r="M570" s="29" t="s">
        <v>42</v>
      </c>
      <c r="N570" s="29"/>
      <c r="O570" s="29" t="s">
        <v>597</v>
      </c>
    </row>
    <row r="571" spans="1:15" ht="99.95" customHeight="1" x14ac:dyDescent="0.25">
      <c r="A571" s="19">
        <v>40</v>
      </c>
      <c r="B571" s="19" t="s">
        <v>1001</v>
      </c>
      <c r="C571" s="20">
        <v>8413491010601</v>
      </c>
      <c r="D571" s="21"/>
      <c r="E571" s="35" t="s">
        <v>1002</v>
      </c>
      <c r="F571" s="19">
        <v>12</v>
      </c>
      <c r="G571" s="23">
        <v>0</v>
      </c>
      <c r="H571" s="40">
        <v>12.35</v>
      </c>
      <c r="I571" s="53">
        <f t="shared" si="40"/>
        <v>0.4</v>
      </c>
      <c r="J571" s="53">
        <f t="shared" si="39"/>
        <v>0</v>
      </c>
      <c r="K571" s="62">
        <f t="shared" si="41"/>
        <v>7.4099999999999993</v>
      </c>
      <c r="L571" s="27">
        <f t="shared" si="42"/>
        <v>0</v>
      </c>
      <c r="M571" s="29" t="s">
        <v>42</v>
      </c>
      <c r="N571" s="29"/>
      <c r="O571" s="29" t="s">
        <v>597</v>
      </c>
    </row>
    <row r="572" spans="1:15" ht="99.95" customHeight="1" x14ac:dyDescent="0.25">
      <c r="A572" s="19">
        <v>41</v>
      </c>
      <c r="B572" s="19" t="s">
        <v>1003</v>
      </c>
      <c r="C572" s="20">
        <v>8413491010625</v>
      </c>
      <c r="D572" s="94"/>
      <c r="E572" s="35" t="s">
        <v>1004</v>
      </c>
      <c r="F572" s="19">
        <v>20</v>
      </c>
      <c r="G572" s="23">
        <v>0</v>
      </c>
      <c r="H572" s="40">
        <v>5.87</v>
      </c>
      <c r="I572" s="53">
        <f t="shared" si="40"/>
        <v>0.4</v>
      </c>
      <c r="J572" s="53">
        <f t="shared" si="39"/>
        <v>0</v>
      </c>
      <c r="K572" s="62">
        <f t="shared" si="41"/>
        <v>3.5219999999999998</v>
      </c>
      <c r="L572" s="27">
        <f t="shared" si="42"/>
        <v>0</v>
      </c>
      <c r="M572" s="29" t="s">
        <v>42</v>
      </c>
      <c r="N572" s="29"/>
      <c r="O572" s="29" t="s">
        <v>597</v>
      </c>
    </row>
    <row r="573" spans="1:15" ht="99.95" customHeight="1" x14ac:dyDescent="0.25">
      <c r="A573" s="19">
        <v>41</v>
      </c>
      <c r="B573" s="19" t="s">
        <v>1005</v>
      </c>
      <c r="C573" s="20">
        <v>8413491012124</v>
      </c>
      <c r="D573" s="95"/>
      <c r="E573" s="35" t="s">
        <v>1006</v>
      </c>
      <c r="F573" s="19">
        <v>10</v>
      </c>
      <c r="G573" s="23">
        <v>0</v>
      </c>
      <c r="H573" s="40">
        <v>11.75</v>
      </c>
      <c r="I573" s="53">
        <f t="shared" si="40"/>
        <v>0.4</v>
      </c>
      <c r="J573" s="53">
        <f t="shared" si="39"/>
        <v>0</v>
      </c>
      <c r="K573" s="62">
        <f t="shared" si="41"/>
        <v>7.05</v>
      </c>
      <c r="L573" s="27">
        <f t="shared" si="42"/>
        <v>0</v>
      </c>
      <c r="M573" s="29" t="s">
        <v>42</v>
      </c>
      <c r="N573" s="29"/>
      <c r="O573" s="29" t="s">
        <v>597</v>
      </c>
    </row>
    <row r="574" spans="1:15" ht="60" customHeight="1" x14ac:dyDescent="0.25">
      <c r="A574" s="58" t="s">
        <v>433</v>
      </c>
      <c r="B574" s="19" t="s">
        <v>1007</v>
      </c>
      <c r="C574" s="20">
        <v>8413491026992</v>
      </c>
      <c r="D574" s="98"/>
      <c r="E574" s="45" t="s">
        <v>1008</v>
      </c>
      <c r="F574" s="46">
        <v>12</v>
      </c>
      <c r="G574" s="23">
        <v>0</v>
      </c>
      <c r="H574" s="50">
        <v>9.69</v>
      </c>
      <c r="I574" s="53">
        <f t="shared" si="40"/>
        <v>0.4</v>
      </c>
      <c r="J574" s="75">
        <f t="shared" si="39"/>
        <v>0</v>
      </c>
      <c r="K574" s="62">
        <f t="shared" si="41"/>
        <v>5.8139999999999992</v>
      </c>
      <c r="L574" s="27">
        <f>G574*K574</f>
        <v>0</v>
      </c>
      <c r="M574" s="29" t="s">
        <v>42</v>
      </c>
      <c r="N574" s="41"/>
      <c r="O574" s="41" t="s">
        <v>597</v>
      </c>
    </row>
    <row r="575" spans="1:15" ht="60" customHeight="1" x14ac:dyDescent="0.25">
      <c r="A575" s="58" t="s">
        <v>433</v>
      </c>
      <c r="B575" s="42" t="s">
        <v>1009</v>
      </c>
      <c r="C575" s="57">
        <v>8413491027005</v>
      </c>
      <c r="D575" s="99"/>
      <c r="E575" s="48" t="s">
        <v>1010</v>
      </c>
      <c r="F575" s="46">
        <v>12</v>
      </c>
      <c r="G575" s="23">
        <v>0</v>
      </c>
      <c r="H575" s="50">
        <v>13.28</v>
      </c>
      <c r="I575" s="53">
        <f t="shared" si="40"/>
        <v>0.4</v>
      </c>
      <c r="J575" s="75">
        <f t="shared" si="39"/>
        <v>0</v>
      </c>
      <c r="K575" s="62">
        <f t="shared" si="41"/>
        <v>7.9679999999999991</v>
      </c>
      <c r="L575" s="27">
        <f t="shared" ref="L575:L578" si="43">G575*K575</f>
        <v>0</v>
      </c>
      <c r="M575" s="29" t="s">
        <v>42</v>
      </c>
      <c r="N575" s="41" t="s">
        <v>744</v>
      </c>
      <c r="O575" s="41" t="s">
        <v>597</v>
      </c>
    </row>
    <row r="576" spans="1:15" ht="60" customHeight="1" x14ac:dyDescent="0.25">
      <c r="A576" s="58" t="s">
        <v>433</v>
      </c>
      <c r="B576" s="42" t="s">
        <v>1011</v>
      </c>
      <c r="C576" s="57">
        <v>8413491027012</v>
      </c>
      <c r="D576" s="100"/>
      <c r="E576" s="45" t="s">
        <v>1012</v>
      </c>
      <c r="F576" s="46">
        <v>12</v>
      </c>
      <c r="G576" s="23">
        <v>0</v>
      </c>
      <c r="H576" s="50">
        <v>18.96</v>
      </c>
      <c r="I576" s="53">
        <f t="shared" si="40"/>
        <v>0.4</v>
      </c>
      <c r="J576" s="75">
        <f t="shared" si="39"/>
        <v>0</v>
      </c>
      <c r="K576" s="62">
        <f t="shared" si="41"/>
        <v>11.375999999999999</v>
      </c>
      <c r="L576" s="27">
        <f t="shared" si="43"/>
        <v>0</v>
      </c>
      <c r="M576" s="29" t="s">
        <v>42</v>
      </c>
      <c r="N576" s="41"/>
      <c r="O576" s="41" t="s">
        <v>597</v>
      </c>
    </row>
    <row r="577" spans="1:15" ht="120" customHeight="1" x14ac:dyDescent="0.25">
      <c r="A577" s="58" t="s">
        <v>433</v>
      </c>
      <c r="B577" s="42" t="s">
        <v>1013</v>
      </c>
      <c r="C577" s="57">
        <v>8413491027029</v>
      </c>
      <c r="D577" s="63"/>
      <c r="E577" s="45" t="s">
        <v>1014</v>
      </c>
      <c r="F577" s="46">
        <v>20</v>
      </c>
      <c r="G577" s="23">
        <v>0</v>
      </c>
      <c r="H577" s="50">
        <v>28.05</v>
      </c>
      <c r="I577" s="53">
        <f t="shared" si="40"/>
        <v>0.4</v>
      </c>
      <c r="J577" s="75">
        <f t="shared" si="39"/>
        <v>0</v>
      </c>
      <c r="K577" s="62">
        <f t="shared" si="41"/>
        <v>16.829999999999998</v>
      </c>
      <c r="L577" s="27">
        <f t="shared" si="43"/>
        <v>0</v>
      </c>
      <c r="M577" s="29" t="s">
        <v>42</v>
      </c>
      <c r="N577" s="41"/>
      <c r="O577" s="41" t="s">
        <v>597</v>
      </c>
    </row>
    <row r="578" spans="1:15" ht="120" customHeight="1" x14ac:dyDescent="0.25">
      <c r="A578" s="58" t="s">
        <v>433</v>
      </c>
      <c r="B578" s="42" t="s">
        <v>1015</v>
      </c>
      <c r="C578" s="57">
        <v>8413491027036</v>
      </c>
      <c r="D578" s="63"/>
      <c r="E578" s="48" t="s">
        <v>1016</v>
      </c>
      <c r="F578" s="46">
        <v>20</v>
      </c>
      <c r="G578" s="23">
        <v>0</v>
      </c>
      <c r="H578" s="50">
        <v>29.48</v>
      </c>
      <c r="I578" s="53">
        <f t="shared" si="40"/>
        <v>0.4</v>
      </c>
      <c r="J578" s="75">
        <f t="shared" si="39"/>
        <v>0</v>
      </c>
      <c r="K578" s="62">
        <f t="shared" si="41"/>
        <v>17.687999999999999</v>
      </c>
      <c r="L578" s="27">
        <f t="shared" si="43"/>
        <v>0</v>
      </c>
      <c r="M578" s="29" t="s">
        <v>42</v>
      </c>
      <c r="N578" s="41" t="s">
        <v>744</v>
      </c>
      <c r="O578" s="41" t="s">
        <v>597</v>
      </c>
    </row>
    <row r="579" spans="1:15" ht="120" customHeight="1" x14ac:dyDescent="0.25">
      <c r="A579" s="19">
        <v>41</v>
      </c>
      <c r="B579" s="19" t="s">
        <v>1017</v>
      </c>
      <c r="C579" s="20">
        <v>8413491010519</v>
      </c>
      <c r="D579" s="21"/>
      <c r="E579" s="35" t="s">
        <v>1018</v>
      </c>
      <c r="F579" s="19">
        <v>1</v>
      </c>
      <c r="G579" s="23">
        <v>0</v>
      </c>
      <c r="H579" s="50">
        <v>16.66</v>
      </c>
      <c r="I579" s="53">
        <f t="shared" si="40"/>
        <v>0.4</v>
      </c>
      <c r="J579" s="53">
        <f t="shared" si="39"/>
        <v>0</v>
      </c>
      <c r="K579" s="62">
        <f t="shared" si="41"/>
        <v>9.9960000000000004</v>
      </c>
      <c r="L579" s="27">
        <f t="shared" si="42"/>
        <v>0</v>
      </c>
      <c r="M579" s="29" t="s">
        <v>42</v>
      </c>
      <c r="N579" s="29"/>
      <c r="O579" s="29" t="s">
        <v>597</v>
      </c>
    </row>
    <row r="580" spans="1:15" ht="150" customHeight="1" x14ac:dyDescent="0.25">
      <c r="A580" s="19">
        <v>42</v>
      </c>
      <c r="B580" s="19" t="s">
        <v>1019</v>
      </c>
      <c r="C580" s="20">
        <v>8413491014456</v>
      </c>
      <c r="D580" s="21"/>
      <c r="E580" s="35" t="s">
        <v>1020</v>
      </c>
      <c r="F580" s="19">
        <v>4</v>
      </c>
      <c r="G580" s="23">
        <v>0</v>
      </c>
      <c r="H580" s="50">
        <v>47.82</v>
      </c>
      <c r="I580" s="53">
        <f t="shared" si="40"/>
        <v>0.4</v>
      </c>
      <c r="J580" s="53">
        <f t="shared" si="39"/>
        <v>0</v>
      </c>
      <c r="K580" s="62">
        <f t="shared" si="41"/>
        <v>28.692</v>
      </c>
      <c r="L580" s="27">
        <f t="shared" si="42"/>
        <v>0</v>
      </c>
      <c r="M580" s="29" t="s">
        <v>35</v>
      </c>
      <c r="N580" s="29"/>
      <c r="O580" s="29" t="s">
        <v>597</v>
      </c>
    </row>
    <row r="581" spans="1:15" ht="150" customHeight="1" x14ac:dyDescent="0.25">
      <c r="A581" s="58">
        <v>42</v>
      </c>
      <c r="B581" s="58" t="s">
        <v>1021</v>
      </c>
      <c r="C581" s="57">
        <v>8413491012735</v>
      </c>
      <c r="D581" s="64"/>
      <c r="E581" s="65" t="s">
        <v>1022</v>
      </c>
      <c r="F581" s="58">
        <v>10</v>
      </c>
      <c r="G581" s="23">
        <v>0</v>
      </c>
      <c r="H581" s="40">
        <v>16.66</v>
      </c>
      <c r="I581" s="53">
        <f t="shared" si="40"/>
        <v>0.4</v>
      </c>
      <c r="J581" s="53">
        <f t="shared" si="39"/>
        <v>0</v>
      </c>
      <c r="K581" s="62">
        <f t="shared" si="41"/>
        <v>9.9960000000000004</v>
      </c>
      <c r="L581" s="27">
        <f t="shared" si="42"/>
        <v>0</v>
      </c>
      <c r="M581" s="29" t="s">
        <v>35</v>
      </c>
      <c r="N581" s="29"/>
      <c r="O581" s="29" t="s">
        <v>597</v>
      </c>
    </row>
    <row r="582" spans="1:15" ht="99.95" customHeight="1" x14ac:dyDescent="0.25">
      <c r="A582" s="19">
        <v>43</v>
      </c>
      <c r="B582" s="19" t="s">
        <v>1023</v>
      </c>
      <c r="C582" s="20">
        <v>8413491012933</v>
      </c>
      <c r="D582" s="101"/>
      <c r="E582" s="35" t="s">
        <v>1024</v>
      </c>
      <c r="F582" s="19">
        <v>6</v>
      </c>
      <c r="G582" s="23">
        <v>0</v>
      </c>
      <c r="H582" s="50">
        <v>30.37</v>
      </c>
      <c r="I582" s="53">
        <f t="shared" si="40"/>
        <v>0.4</v>
      </c>
      <c r="J582" s="53">
        <f t="shared" si="39"/>
        <v>0</v>
      </c>
      <c r="K582" s="62">
        <f t="shared" si="41"/>
        <v>18.222000000000001</v>
      </c>
      <c r="L582" s="27">
        <f t="shared" si="42"/>
        <v>0</v>
      </c>
      <c r="M582" s="29" t="s">
        <v>42</v>
      </c>
      <c r="N582" s="29"/>
      <c r="O582" s="29" t="s">
        <v>597</v>
      </c>
    </row>
    <row r="583" spans="1:15" ht="99.95" customHeight="1" x14ac:dyDescent="0.25">
      <c r="A583" s="19">
        <v>43</v>
      </c>
      <c r="B583" s="19" t="s">
        <v>1025</v>
      </c>
      <c r="C583" s="20">
        <v>3001000009913</v>
      </c>
      <c r="D583" s="102"/>
      <c r="E583" s="35" t="s">
        <v>1026</v>
      </c>
      <c r="F583" s="19">
        <v>6</v>
      </c>
      <c r="G583" s="23">
        <v>0</v>
      </c>
      <c r="H583" s="50">
        <v>9.4600000000000009</v>
      </c>
      <c r="I583" s="53">
        <f t="shared" si="40"/>
        <v>0.4</v>
      </c>
      <c r="J583" s="53">
        <f t="shared" si="39"/>
        <v>0</v>
      </c>
      <c r="K583" s="62">
        <f t="shared" si="41"/>
        <v>5.6760000000000002</v>
      </c>
      <c r="L583" s="27">
        <f t="shared" si="42"/>
        <v>0</v>
      </c>
      <c r="M583" s="29" t="s">
        <v>42</v>
      </c>
      <c r="N583" s="29"/>
      <c r="O583" s="29" t="s">
        <v>597</v>
      </c>
    </row>
    <row r="584" spans="1:15" ht="60" customHeight="1" x14ac:dyDescent="0.25">
      <c r="A584" s="19">
        <v>43</v>
      </c>
      <c r="B584" s="19" t="s">
        <v>1027</v>
      </c>
      <c r="C584" s="20">
        <v>8413491012940</v>
      </c>
      <c r="D584" s="55"/>
      <c r="E584" s="35" t="s">
        <v>1028</v>
      </c>
      <c r="F584" s="19">
        <v>6</v>
      </c>
      <c r="G584" s="23">
        <v>0</v>
      </c>
      <c r="H584" s="50">
        <v>20.92</v>
      </c>
      <c r="I584" s="53">
        <f t="shared" si="40"/>
        <v>0.4</v>
      </c>
      <c r="J584" s="53">
        <f t="shared" si="39"/>
        <v>0</v>
      </c>
      <c r="K584" s="62">
        <f t="shared" si="41"/>
        <v>12.552000000000001</v>
      </c>
      <c r="L584" s="27">
        <f t="shared" si="42"/>
        <v>0</v>
      </c>
      <c r="M584" s="29" t="s">
        <v>35</v>
      </c>
      <c r="N584" s="29"/>
      <c r="O584" s="29" t="s">
        <v>597</v>
      </c>
    </row>
    <row r="585" spans="1:15" ht="90" customHeight="1" x14ac:dyDescent="0.25">
      <c r="A585" s="19">
        <v>44</v>
      </c>
      <c r="B585" s="19" t="s">
        <v>1029</v>
      </c>
      <c r="C585" s="20">
        <v>8413491014968</v>
      </c>
      <c r="D585" s="94"/>
      <c r="E585" s="35" t="s">
        <v>1030</v>
      </c>
      <c r="F585" s="19">
        <v>25</v>
      </c>
      <c r="G585" s="23">
        <v>0</v>
      </c>
      <c r="H585" s="40">
        <v>16.059999999999999</v>
      </c>
      <c r="I585" s="53">
        <f t="shared" si="40"/>
        <v>0.4</v>
      </c>
      <c r="J585" s="53">
        <f t="shared" si="39"/>
        <v>0</v>
      </c>
      <c r="K585" s="62">
        <f t="shared" si="41"/>
        <v>9.6359999999999992</v>
      </c>
      <c r="L585" s="27">
        <f t="shared" si="42"/>
        <v>0</v>
      </c>
      <c r="M585" s="29" t="s">
        <v>42</v>
      </c>
      <c r="N585" s="29"/>
      <c r="O585" s="29" t="s">
        <v>637</v>
      </c>
    </row>
    <row r="586" spans="1:15" ht="90" customHeight="1" x14ac:dyDescent="0.25">
      <c r="A586" s="19">
        <v>44</v>
      </c>
      <c r="B586" s="19" t="s">
        <v>1031</v>
      </c>
      <c r="C586" s="20">
        <v>8413491014975</v>
      </c>
      <c r="D586" s="95"/>
      <c r="E586" s="35" t="s">
        <v>1032</v>
      </c>
      <c r="F586" s="19">
        <v>25</v>
      </c>
      <c r="G586" s="23">
        <v>0</v>
      </c>
      <c r="H586" s="40">
        <v>16.059999999999999</v>
      </c>
      <c r="I586" s="53">
        <f t="shared" si="40"/>
        <v>0.4</v>
      </c>
      <c r="J586" s="53">
        <f t="shared" si="39"/>
        <v>0</v>
      </c>
      <c r="K586" s="62">
        <f t="shared" si="41"/>
        <v>9.6359999999999992</v>
      </c>
      <c r="L586" s="27">
        <f t="shared" si="42"/>
        <v>0</v>
      </c>
      <c r="M586" s="29" t="s">
        <v>42</v>
      </c>
      <c r="N586" s="29"/>
      <c r="O586" s="29" t="s">
        <v>637</v>
      </c>
    </row>
    <row r="587" spans="1:15" ht="120" customHeight="1" x14ac:dyDescent="0.25">
      <c r="A587" s="58">
        <v>44</v>
      </c>
      <c r="B587" s="58">
        <v>8681</v>
      </c>
      <c r="C587" s="57">
        <v>8413491086811</v>
      </c>
      <c r="D587" s="96"/>
      <c r="E587" s="65" t="s">
        <v>1033</v>
      </c>
      <c r="F587" s="58">
        <v>10</v>
      </c>
      <c r="G587" s="23">
        <v>0</v>
      </c>
      <c r="H587" s="40">
        <v>7.5</v>
      </c>
      <c r="I587" s="53">
        <f t="shared" si="40"/>
        <v>0.4</v>
      </c>
      <c r="J587" s="53">
        <f t="shared" si="39"/>
        <v>0</v>
      </c>
      <c r="K587" s="62">
        <f t="shared" si="41"/>
        <v>4.5</v>
      </c>
      <c r="L587" s="27">
        <f t="shared" si="42"/>
        <v>0</v>
      </c>
      <c r="M587" s="29" t="s">
        <v>35</v>
      </c>
      <c r="N587" s="29"/>
      <c r="O587" s="29" t="s">
        <v>637</v>
      </c>
    </row>
    <row r="588" spans="1:15" ht="120" customHeight="1" x14ac:dyDescent="0.25">
      <c r="A588" s="58" t="s">
        <v>636</v>
      </c>
      <c r="B588" s="58">
        <v>8687</v>
      </c>
      <c r="C588" s="57">
        <v>8413491086873</v>
      </c>
      <c r="D588" s="97"/>
      <c r="E588" s="65" t="s">
        <v>1034</v>
      </c>
      <c r="F588" s="58">
        <v>10</v>
      </c>
      <c r="G588" s="23">
        <v>0</v>
      </c>
      <c r="H588" s="40">
        <v>11.79</v>
      </c>
      <c r="I588" s="53">
        <f t="shared" si="40"/>
        <v>0.4</v>
      </c>
      <c r="J588" s="53">
        <f t="shared" si="39"/>
        <v>0</v>
      </c>
      <c r="K588" s="62">
        <f t="shared" si="41"/>
        <v>7.073999999999999</v>
      </c>
      <c r="L588" s="27">
        <f t="shared" si="42"/>
        <v>0</v>
      </c>
      <c r="M588" s="29" t="s">
        <v>35</v>
      </c>
      <c r="N588" s="29"/>
      <c r="O588" s="29" t="s">
        <v>637</v>
      </c>
    </row>
    <row r="589" spans="1:15" ht="150" customHeight="1" x14ac:dyDescent="0.25">
      <c r="A589" s="19">
        <v>45</v>
      </c>
      <c r="B589" s="19" t="s">
        <v>1035</v>
      </c>
      <c r="C589" s="20">
        <v>8413491002019</v>
      </c>
      <c r="D589" s="21"/>
      <c r="E589" s="35" t="s">
        <v>1036</v>
      </c>
      <c r="F589" s="19">
        <v>10</v>
      </c>
      <c r="G589" s="23">
        <v>0</v>
      </c>
      <c r="H589" s="50">
        <v>14.27</v>
      </c>
      <c r="I589" s="53">
        <f t="shared" si="40"/>
        <v>0.4</v>
      </c>
      <c r="J589" s="53">
        <f t="shared" si="39"/>
        <v>0</v>
      </c>
      <c r="K589" s="62">
        <f t="shared" si="41"/>
        <v>8.5619999999999994</v>
      </c>
      <c r="L589" s="27">
        <f t="shared" si="42"/>
        <v>0</v>
      </c>
      <c r="M589" s="29" t="s">
        <v>42</v>
      </c>
      <c r="N589" s="29"/>
      <c r="O589" s="29" t="s">
        <v>597</v>
      </c>
    </row>
    <row r="590" spans="1:15" ht="150" customHeight="1" x14ac:dyDescent="0.25">
      <c r="A590" s="19">
        <v>45</v>
      </c>
      <c r="B590" s="19" t="s">
        <v>1037</v>
      </c>
      <c r="C590" s="20">
        <v>8413491805009</v>
      </c>
      <c r="D590" s="35"/>
      <c r="E590" s="35" t="s">
        <v>1038</v>
      </c>
      <c r="F590" s="19">
        <v>10</v>
      </c>
      <c r="G590" s="23">
        <v>0</v>
      </c>
      <c r="H590" s="50">
        <v>16.66</v>
      </c>
      <c r="I590" s="53">
        <f t="shared" si="40"/>
        <v>0.4</v>
      </c>
      <c r="J590" s="53">
        <f t="shared" si="39"/>
        <v>0</v>
      </c>
      <c r="K590" s="62">
        <f t="shared" si="41"/>
        <v>9.9960000000000004</v>
      </c>
      <c r="L590" s="27">
        <f t="shared" si="42"/>
        <v>0</v>
      </c>
      <c r="M590" s="29" t="s">
        <v>42</v>
      </c>
      <c r="N590" s="29"/>
      <c r="O590" s="29" t="s">
        <v>597</v>
      </c>
    </row>
    <row r="591" spans="1:15" ht="150" customHeight="1" x14ac:dyDescent="0.25">
      <c r="A591" s="19">
        <v>45</v>
      </c>
      <c r="B591" s="19" t="s">
        <v>1039</v>
      </c>
      <c r="C591" s="20">
        <v>8413491014906</v>
      </c>
      <c r="D591" s="21"/>
      <c r="E591" s="35" t="s">
        <v>1040</v>
      </c>
      <c r="F591" s="19">
        <v>10</v>
      </c>
      <c r="G591" s="23">
        <v>0</v>
      </c>
      <c r="H591" s="50">
        <v>26.14</v>
      </c>
      <c r="I591" s="53">
        <f t="shared" si="40"/>
        <v>0.4</v>
      </c>
      <c r="J591" s="53">
        <f t="shared" si="39"/>
        <v>0</v>
      </c>
      <c r="K591" s="62">
        <f t="shared" si="41"/>
        <v>15.683999999999999</v>
      </c>
      <c r="L591" s="27">
        <f t="shared" si="42"/>
        <v>0</v>
      </c>
      <c r="M591" s="29" t="s">
        <v>42</v>
      </c>
      <c r="N591" s="29"/>
      <c r="O591" s="29" t="s">
        <v>637</v>
      </c>
    </row>
    <row r="592" spans="1:15" ht="99.95" customHeight="1" x14ac:dyDescent="0.25">
      <c r="A592" s="58" t="s">
        <v>636</v>
      </c>
      <c r="B592" s="58" t="s">
        <v>1041</v>
      </c>
      <c r="C592" s="76" t="s">
        <v>1042</v>
      </c>
      <c r="D592" s="64"/>
      <c r="E592" s="65" t="s">
        <v>1043</v>
      </c>
      <c r="F592" s="58">
        <v>12</v>
      </c>
      <c r="G592" s="23">
        <v>0</v>
      </c>
      <c r="H592" s="40">
        <v>25.45</v>
      </c>
      <c r="I592" s="53">
        <f t="shared" si="40"/>
        <v>0.4</v>
      </c>
      <c r="J592" s="53">
        <f t="shared" si="39"/>
        <v>0</v>
      </c>
      <c r="K592" s="62">
        <f t="shared" si="41"/>
        <v>15.27</v>
      </c>
      <c r="L592" s="27">
        <f t="shared" si="42"/>
        <v>0</v>
      </c>
      <c r="M592" s="29" t="s">
        <v>35</v>
      </c>
      <c r="N592" s="29"/>
      <c r="O592" s="29" t="s">
        <v>637</v>
      </c>
    </row>
    <row r="593" spans="1:15" ht="99.95" customHeight="1" x14ac:dyDescent="0.25">
      <c r="A593" s="58" t="s">
        <v>636</v>
      </c>
      <c r="B593" s="58" t="s">
        <v>1044</v>
      </c>
      <c r="C593" s="76" t="s">
        <v>1045</v>
      </c>
      <c r="D593" s="64"/>
      <c r="E593" s="65" t="s">
        <v>1046</v>
      </c>
      <c r="F593" s="58">
        <v>12</v>
      </c>
      <c r="G593" s="23">
        <v>0</v>
      </c>
      <c r="H593" s="40">
        <v>18.829999999999998</v>
      </c>
      <c r="I593" s="53">
        <f t="shared" si="40"/>
        <v>0.4</v>
      </c>
      <c r="J593" s="53">
        <f t="shared" si="39"/>
        <v>0</v>
      </c>
      <c r="K593" s="62">
        <f t="shared" si="41"/>
        <v>11.297999999999998</v>
      </c>
      <c r="L593" s="27">
        <f t="shared" si="42"/>
        <v>0</v>
      </c>
      <c r="M593" s="29" t="s">
        <v>35</v>
      </c>
      <c r="N593" s="29"/>
      <c r="O593" s="29" t="s">
        <v>637</v>
      </c>
    </row>
    <row r="594" spans="1:15" ht="219.95" customHeight="1" x14ac:dyDescent="0.25">
      <c r="A594" s="58" t="s">
        <v>636</v>
      </c>
      <c r="B594" s="58" t="s">
        <v>1047</v>
      </c>
      <c r="C594" s="76" t="s">
        <v>1048</v>
      </c>
      <c r="D594" s="64"/>
      <c r="E594" s="65" t="s">
        <v>1049</v>
      </c>
      <c r="F594" s="58">
        <v>12</v>
      </c>
      <c r="G594" s="23">
        <v>0</v>
      </c>
      <c r="H594" s="40">
        <v>4.12</v>
      </c>
      <c r="I594" s="53">
        <f t="shared" si="40"/>
        <v>0.4</v>
      </c>
      <c r="J594" s="53">
        <f t="shared" si="39"/>
        <v>0</v>
      </c>
      <c r="K594" s="62">
        <f t="shared" si="41"/>
        <v>2.472</v>
      </c>
      <c r="L594" s="27">
        <f t="shared" si="42"/>
        <v>0</v>
      </c>
      <c r="M594" s="29" t="s">
        <v>35</v>
      </c>
      <c r="N594" s="29"/>
      <c r="O594" s="29" t="s">
        <v>637</v>
      </c>
    </row>
    <row r="595" spans="1:15" ht="219.95" customHeight="1" x14ac:dyDescent="0.25">
      <c r="A595" s="58" t="s">
        <v>636</v>
      </c>
      <c r="B595" s="58" t="s">
        <v>1050</v>
      </c>
      <c r="C595" s="57">
        <v>8413491016795</v>
      </c>
      <c r="D595" s="64"/>
      <c r="E595" s="65" t="s">
        <v>1051</v>
      </c>
      <c r="F595" s="58">
        <v>10</v>
      </c>
      <c r="G595" s="23">
        <v>0</v>
      </c>
      <c r="H595" s="40">
        <v>23.37</v>
      </c>
      <c r="I595" s="53">
        <f t="shared" si="40"/>
        <v>0.4</v>
      </c>
      <c r="J595" s="53">
        <f t="shared" si="39"/>
        <v>0</v>
      </c>
      <c r="K595" s="62">
        <f t="shared" si="41"/>
        <v>14.022</v>
      </c>
      <c r="L595" s="27">
        <f t="shared" si="42"/>
        <v>0</v>
      </c>
      <c r="M595" s="29" t="s">
        <v>35</v>
      </c>
      <c r="N595" s="29"/>
      <c r="O595" s="29" t="s">
        <v>637</v>
      </c>
    </row>
    <row r="596" spans="1:15" ht="120" customHeight="1" x14ac:dyDescent="0.25">
      <c r="A596" s="58" t="s">
        <v>636</v>
      </c>
      <c r="B596" s="58" t="s">
        <v>1052</v>
      </c>
      <c r="C596" s="57">
        <v>8413491008769</v>
      </c>
      <c r="D596" s="91"/>
      <c r="E596" s="65" t="s">
        <v>1053</v>
      </c>
      <c r="F596" s="58">
        <v>12</v>
      </c>
      <c r="G596" s="23">
        <v>0</v>
      </c>
      <c r="H596" s="50">
        <v>13.67</v>
      </c>
      <c r="I596" s="53">
        <f t="shared" si="40"/>
        <v>0.4</v>
      </c>
      <c r="J596" s="53">
        <f t="shared" si="39"/>
        <v>0</v>
      </c>
      <c r="K596" s="62">
        <f t="shared" si="41"/>
        <v>8.202</v>
      </c>
      <c r="L596" s="27">
        <f t="shared" si="42"/>
        <v>0</v>
      </c>
      <c r="M596" s="29" t="s">
        <v>35</v>
      </c>
      <c r="N596" s="29"/>
      <c r="O596" s="29" t="s">
        <v>637</v>
      </c>
    </row>
    <row r="597" spans="1:15" ht="120" customHeight="1" x14ac:dyDescent="0.25">
      <c r="A597" s="58" t="s">
        <v>636</v>
      </c>
      <c r="B597" s="58" t="s">
        <v>1054</v>
      </c>
      <c r="C597" s="57">
        <v>8413491008776</v>
      </c>
      <c r="D597" s="93"/>
      <c r="E597" s="65" t="s">
        <v>1055</v>
      </c>
      <c r="F597" s="58">
        <v>12</v>
      </c>
      <c r="G597" s="23">
        <v>0</v>
      </c>
      <c r="H597" s="40">
        <v>21.56</v>
      </c>
      <c r="I597" s="53">
        <f t="shared" si="40"/>
        <v>0.4</v>
      </c>
      <c r="J597" s="53">
        <f t="shared" si="39"/>
        <v>0</v>
      </c>
      <c r="K597" s="62">
        <f t="shared" si="41"/>
        <v>12.935999999999998</v>
      </c>
      <c r="L597" s="27">
        <f t="shared" si="42"/>
        <v>0</v>
      </c>
      <c r="M597" s="29" t="s">
        <v>35</v>
      </c>
      <c r="N597" s="29"/>
      <c r="O597" s="29" t="s">
        <v>637</v>
      </c>
    </row>
    <row r="598" spans="1:15" ht="219.95" customHeight="1" x14ac:dyDescent="0.25">
      <c r="A598" s="58" t="s">
        <v>636</v>
      </c>
      <c r="B598" s="58" t="s">
        <v>1056</v>
      </c>
      <c r="C598" s="57">
        <v>8413491008660</v>
      </c>
      <c r="D598" s="64"/>
      <c r="E598" s="65" t="s">
        <v>1057</v>
      </c>
      <c r="F598" s="58">
        <v>12</v>
      </c>
      <c r="G598" s="23">
        <v>0</v>
      </c>
      <c r="H598" s="40">
        <v>13.78</v>
      </c>
      <c r="I598" s="53">
        <f t="shared" si="40"/>
        <v>0.4</v>
      </c>
      <c r="J598" s="53">
        <f t="shared" si="39"/>
        <v>0</v>
      </c>
      <c r="K598" s="62">
        <f t="shared" si="41"/>
        <v>8.2679999999999989</v>
      </c>
      <c r="L598" s="27">
        <f t="shared" si="42"/>
        <v>0</v>
      </c>
      <c r="M598" s="29" t="s">
        <v>35</v>
      </c>
      <c r="N598" s="29"/>
      <c r="O598" s="29" t="s">
        <v>637</v>
      </c>
    </row>
    <row r="599" spans="1:15" ht="140.1" customHeight="1" x14ac:dyDescent="0.25">
      <c r="A599" s="58" t="s">
        <v>636</v>
      </c>
      <c r="B599" s="58" t="s">
        <v>1058</v>
      </c>
      <c r="C599" s="57">
        <v>8413491008646</v>
      </c>
      <c r="D599" s="64"/>
      <c r="E599" s="65" t="s">
        <v>1059</v>
      </c>
      <c r="F599" s="58">
        <v>12</v>
      </c>
      <c r="G599" s="23">
        <v>0</v>
      </c>
      <c r="H599" s="50">
        <v>9.83</v>
      </c>
      <c r="I599" s="53">
        <f t="shared" si="40"/>
        <v>0.4</v>
      </c>
      <c r="J599" s="53">
        <f t="shared" si="39"/>
        <v>0</v>
      </c>
      <c r="K599" s="62">
        <f t="shared" si="41"/>
        <v>5.8979999999999997</v>
      </c>
      <c r="L599" s="27">
        <f t="shared" si="42"/>
        <v>0</v>
      </c>
      <c r="M599" s="29" t="s">
        <v>35</v>
      </c>
      <c r="N599" s="29"/>
      <c r="O599" s="29" t="s">
        <v>637</v>
      </c>
    </row>
    <row r="600" spans="1:15" ht="200.1" customHeight="1" x14ac:dyDescent="0.25">
      <c r="A600" s="58" t="s">
        <v>636</v>
      </c>
      <c r="B600" s="58" t="s">
        <v>1060</v>
      </c>
      <c r="C600" s="57">
        <v>8413491008707</v>
      </c>
      <c r="D600" s="86"/>
      <c r="E600" s="65" t="s">
        <v>1061</v>
      </c>
      <c r="F600" s="58">
        <v>12</v>
      </c>
      <c r="G600" s="23">
        <v>0</v>
      </c>
      <c r="H600" s="50">
        <v>13.38</v>
      </c>
      <c r="I600" s="53">
        <f t="shared" si="40"/>
        <v>0.4</v>
      </c>
      <c r="J600" s="53">
        <f t="shared" si="39"/>
        <v>0</v>
      </c>
      <c r="K600" s="62">
        <f t="shared" si="41"/>
        <v>8.0280000000000005</v>
      </c>
      <c r="L600" s="27">
        <f t="shared" si="42"/>
        <v>0</v>
      </c>
      <c r="M600" s="29" t="s">
        <v>35</v>
      </c>
      <c r="N600" s="29"/>
      <c r="O600" s="29" t="s">
        <v>637</v>
      </c>
    </row>
    <row r="601" spans="1:15" ht="120" customHeight="1" x14ac:dyDescent="0.25">
      <c r="A601" s="58" t="s">
        <v>636</v>
      </c>
      <c r="B601" s="58" t="s">
        <v>1062</v>
      </c>
      <c r="C601" s="57">
        <v>8413491008684</v>
      </c>
      <c r="D601" s="91"/>
      <c r="E601" s="65" t="s">
        <v>1063</v>
      </c>
      <c r="F601" s="58">
        <v>12</v>
      </c>
      <c r="G601" s="23">
        <v>0</v>
      </c>
      <c r="H601" s="50">
        <v>14.14</v>
      </c>
      <c r="I601" s="53">
        <f t="shared" si="40"/>
        <v>0.4</v>
      </c>
      <c r="J601" s="53">
        <f t="shared" si="39"/>
        <v>0</v>
      </c>
      <c r="K601" s="62">
        <f t="shared" si="41"/>
        <v>8.484</v>
      </c>
      <c r="L601" s="27">
        <f t="shared" si="42"/>
        <v>0</v>
      </c>
      <c r="M601" s="29" t="s">
        <v>35</v>
      </c>
      <c r="N601" s="29"/>
      <c r="O601" s="29" t="s">
        <v>637</v>
      </c>
    </row>
    <row r="602" spans="1:15" ht="120" customHeight="1" x14ac:dyDescent="0.25">
      <c r="A602" s="58" t="s">
        <v>636</v>
      </c>
      <c r="B602" s="58" t="s">
        <v>1064</v>
      </c>
      <c r="C602" s="57">
        <v>8413491008677</v>
      </c>
      <c r="D602" s="93"/>
      <c r="E602" s="65" t="s">
        <v>1065</v>
      </c>
      <c r="F602" s="58">
        <v>12</v>
      </c>
      <c r="G602" s="23">
        <v>0</v>
      </c>
      <c r="H602" s="50">
        <v>14.14</v>
      </c>
      <c r="I602" s="53">
        <f t="shared" si="40"/>
        <v>0.4</v>
      </c>
      <c r="J602" s="53">
        <f t="shared" si="39"/>
        <v>0</v>
      </c>
      <c r="K602" s="62">
        <f t="shared" si="41"/>
        <v>8.484</v>
      </c>
      <c r="L602" s="27">
        <f t="shared" si="42"/>
        <v>0</v>
      </c>
      <c r="M602" s="29" t="s">
        <v>35</v>
      </c>
      <c r="N602" s="29"/>
      <c r="O602" s="29" t="s">
        <v>637</v>
      </c>
    </row>
    <row r="603" spans="1:15" ht="30" customHeight="1" x14ac:dyDescent="0.25">
      <c r="A603" s="58" t="s">
        <v>636</v>
      </c>
      <c r="B603" s="58" t="s">
        <v>1066</v>
      </c>
      <c r="C603" s="57" t="s">
        <v>1067</v>
      </c>
      <c r="D603" s="91"/>
      <c r="E603" s="87" t="s">
        <v>1068</v>
      </c>
      <c r="F603" s="58">
        <v>1</v>
      </c>
      <c r="G603" s="23">
        <v>0</v>
      </c>
      <c r="H603" s="50">
        <v>32.06</v>
      </c>
      <c r="I603" s="53">
        <f t="shared" si="40"/>
        <v>0.4</v>
      </c>
      <c r="J603" s="53">
        <f t="shared" si="39"/>
        <v>0</v>
      </c>
      <c r="K603" s="62">
        <f t="shared" si="41"/>
        <v>19.236000000000001</v>
      </c>
      <c r="L603" s="27">
        <f t="shared" si="42"/>
        <v>0</v>
      </c>
      <c r="M603" s="29" t="s">
        <v>42</v>
      </c>
      <c r="N603" s="29"/>
      <c r="O603" s="29" t="s">
        <v>637</v>
      </c>
    </row>
    <row r="604" spans="1:15" ht="30" customHeight="1" x14ac:dyDescent="0.25">
      <c r="A604" s="58" t="s">
        <v>636</v>
      </c>
      <c r="B604" s="58" t="s">
        <v>1069</v>
      </c>
      <c r="C604" s="57" t="s">
        <v>1070</v>
      </c>
      <c r="D604" s="92"/>
      <c r="E604" s="90"/>
      <c r="F604" s="58">
        <v>1</v>
      </c>
      <c r="G604" s="23">
        <v>0</v>
      </c>
      <c r="H604" s="50">
        <v>32.06</v>
      </c>
      <c r="I604" s="53">
        <f t="shared" si="40"/>
        <v>0.4</v>
      </c>
      <c r="J604" s="53">
        <f t="shared" si="39"/>
        <v>0</v>
      </c>
      <c r="K604" s="62">
        <f t="shared" si="41"/>
        <v>19.236000000000001</v>
      </c>
      <c r="L604" s="27">
        <f t="shared" si="42"/>
        <v>0</v>
      </c>
      <c r="M604" s="29" t="s">
        <v>42</v>
      </c>
      <c r="N604" s="29"/>
      <c r="O604" s="29" t="s">
        <v>637</v>
      </c>
    </row>
    <row r="605" spans="1:15" ht="30" customHeight="1" x14ac:dyDescent="0.25">
      <c r="A605" s="58" t="s">
        <v>636</v>
      </c>
      <c r="B605" s="58" t="s">
        <v>1071</v>
      </c>
      <c r="C605" s="57" t="s">
        <v>1072</v>
      </c>
      <c r="D605" s="93"/>
      <c r="E605" s="88"/>
      <c r="F605" s="58">
        <v>1</v>
      </c>
      <c r="G605" s="23">
        <v>0</v>
      </c>
      <c r="H605" s="50">
        <v>32.06</v>
      </c>
      <c r="I605" s="53">
        <f t="shared" si="40"/>
        <v>0.4</v>
      </c>
      <c r="J605" s="53">
        <f t="shared" si="39"/>
        <v>0</v>
      </c>
      <c r="K605" s="62">
        <f t="shared" si="41"/>
        <v>19.236000000000001</v>
      </c>
      <c r="L605" s="27">
        <f t="shared" si="42"/>
        <v>0</v>
      </c>
      <c r="M605" s="29" t="s">
        <v>42</v>
      </c>
      <c r="N605" s="29"/>
      <c r="O605" s="29" t="s">
        <v>637</v>
      </c>
    </row>
    <row r="606" spans="1:15" ht="30" customHeight="1" x14ac:dyDescent="0.25">
      <c r="A606" s="58" t="s">
        <v>636</v>
      </c>
      <c r="B606" s="58" t="s">
        <v>1073</v>
      </c>
      <c r="C606" s="57" t="s">
        <v>1074</v>
      </c>
      <c r="D606" s="91"/>
      <c r="E606" s="87" t="s">
        <v>1075</v>
      </c>
      <c r="F606" s="58">
        <v>1</v>
      </c>
      <c r="G606" s="23">
        <v>0</v>
      </c>
      <c r="H606" s="50">
        <v>15.01</v>
      </c>
      <c r="I606" s="53">
        <f t="shared" si="40"/>
        <v>0.4</v>
      </c>
      <c r="J606" s="53">
        <f t="shared" si="39"/>
        <v>0</v>
      </c>
      <c r="K606" s="62">
        <f t="shared" si="41"/>
        <v>9.0060000000000002</v>
      </c>
      <c r="L606" s="27">
        <f t="shared" si="42"/>
        <v>0</v>
      </c>
      <c r="M606" s="29" t="s">
        <v>42</v>
      </c>
      <c r="N606" s="29"/>
      <c r="O606" s="29" t="s">
        <v>637</v>
      </c>
    </row>
    <row r="607" spans="1:15" ht="30" customHeight="1" x14ac:dyDescent="0.25">
      <c r="A607" s="58" t="s">
        <v>636</v>
      </c>
      <c r="B607" s="58" t="s">
        <v>1076</v>
      </c>
      <c r="C607" s="57" t="s">
        <v>1077</v>
      </c>
      <c r="D607" s="92"/>
      <c r="E607" s="90"/>
      <c r="F607" s="58">
        <v>1</v>
      </c>
      <c r="G607" s="23">
        <v>0</v>
      </c>
      <c r="H607" s="50">
        <v>15.01</v>
      </c>
      <c r="I607" s="53">
        <f t="shared" si="40"/>
        <v>0.4</v>
      </c>
      <c r="J607" s="53">
        <f t="shared" si="39"/>
        <v>0</v>
      </c>
      <c r="K607" s="62">
        <f t="shared" si="41"/>
        <v>9.0060000000000002</v>
      </c>
      <c r="L607" s="27">
        <f t="shared" si="42"/>
        <v>0</v>
      </c>
      <c r="M607" s="29" t="s">
        <v>42</v>
      </c>
      <c r="N607" s="29"/>
      <c r="O607" s="29" t="s">
        <v>637</v>
      </c>
    </row>
    <row r="608" spans="1:15" ht="30" customHeight="1" x14ac:dyDescent="0.25">
      <c r="A608" s="58" t="s">
        <v>636</v>
      </c>
      <c r="B608" s="58" t="s">
        <v>1078</v>
      </c>
      <c r="C608" s="57" t="s">
        <v>1079</v>
      </c>
      <c r="D608" s="92"/>
      <c r="E608" s="90"/>
      <c r="F608" s="58">
        <v>1</v>
      </c>
      <c r="G608" s="23">
        <v>0</v>
      </c>
      <c r="H608" s="50">
        <v>15.01</v>
      </c>
      <c r="I608" s="53">
        <f t="shared" si="40"/>
        <v>0.4</v>
      </c>
      <c r="J608" s="53">
        <f t="shared" si="39"/>
        <v>0</v>
      </c>
      <c r="K608" s="62">
        <f t="shared" si="41"/>
        <v>9.0060000000000002</v>
      </c>
      <c r="L608" s="27">
        <f t="shared" si="42"/>
        <v>0</v>
      </c>
      <c r="M608" s="29" t="s">
        <v>42</v>
      </c>
      <c r="N608" s="29"/>
      <c r="O608" s="29" t="s">
        <v>637</v>
      </c>
    </row>
    <row r="609" spans="1:15" ht="30" customHeight="1" x14ac:dyDescent="0.25">
      <c r="A609" s="58" t="s">
        <v>636</v>
      </c>
      <c r="B609" s="58" t="s">
        <v>1080</v>
      </c>
      <c r="C609" s="57" t="s">
        <v>1081</v>
      </c>
      <c r="D609" s="92"/>
      <c r="E609" s="90"/>
      <c r="F609" s="58">
        <v>1</v>
      </c>
      <c r="G609" s="23">
        <v>0</v>
      </c>
      <c r="H609" s="50">
        <v>15.01</v>
      </c>
      <c r="I609" s="53">
        <f t="shared" si="40"/>
        <v>0.4</v>
      </c>
      <c r="J609" s="53">
        <f t="shared" si="39"/>
        <v>0</v>
      </c>
      <c r="K609" s="62">
        <f t="shared" si="41"/>
        <v>9.0060000000000002</v>
      </c>
      <c r="L609" s="27">
        <f t="shared" si="42"/>
        <v>0</v>
      </c>
      <c r="M609" s="29" t="s">
        <v>42</v>
      </c>
      <c r="N609" s="29"/>
      <c r="O609" s="29" t="s">
        <v>637</v>
      </c>
    </row>
    <row r="610" spans="1:15" ht="30" customHeight="1" x14ac:dyDescent="0.25">
      <c r="A610" s="58" t="s">
        <v>636</v>
      </c>
      <c r="B610" s="58" t="s">
        <v>1082</v>
      </c>
      <c r="C610" s="57" t="s">
        <v>1083</v>
      </c>
      <c r="D610" s="92"/>
      <c r="E610" s="90"/>
      <c r="F610" s="58">
        <v>1</v>
      </c>
      <c r="G610" s="23">
        <v>0</v>
      </c>
      <c r="H610" s="50">
        <v>15.01</v>
      </c>
      <c r="I610" s="53">
        <f t="shared" si="40"/>
        <v>0.4</v>
      </c>
      <c r="J610" s="53">
        <f t="shared" si="39"/>
        <v>0</v>
      </c>
      <c r="K610" s="62">
        <f t="shared" si="41"/>
        <v>9.0060000000000002</v>
      </c>
      <c r="L610" s="27">
        <f t="shared" si="42"/>
        <v>0</v>
      </c>
      <c r="M610" s="29" t="s">
        <v>42</v>
      </c>
      <c r="N610" s="29"/>
      <c r="O610" s="29" t="s">
        <v>637</v>
      </c>
    </row>
    <row r="611" spans="1:15" ht="30" customHeight="1" x14ac:dyDescent="0.25">
      <c r="A611" s="58" t="s">
        <v>636</v>
      </c>
      <c r="B611" s="58" t="s">
        <v>1084</v>
      </c>
      <c r="C611" s="57" t="s">
        <v>1085</v>
      </c>
      <c r="D611" s="92"/>
      <c r="E611" s="90"/>
      <c r="F611" s="58">
        <v>1</v>
      </c>
      <c r="G611" s="23">
        <v>0</v>
      </c>
      <c r="H611" s="50">
        <v>15.01</v>
      </c>
      <c r="I611" s="53">
        <f t="shared" si="40"/>
        <v>0.4</v>
      </c>
      <c r="J611" s="53">
        <f t="shared" si="39"/>
        <v>0</v>
      </c>
      <c r="K611" s="62">
        <f t="shared" si="41"/>
        <v>9.0060000000000002</v>
      </c>
      <c r="L611" s="27">
        <f t="shared" si="42"/>
        <v>0</v>
      </c>
      <c r="M611" s="29" t="s">
        <v>42</v>
      </c>
      <c r="N611" s="29"/>
      <c r="O611" s="29" t="s">
        <v>637</v>
      </c>
    </row>
    <row r="612" spans="1:15" ht="30" customHeight="1" x14ac:dyDescent="0.25">
      <c r="A612" s="58" t="s">
        <v>636</v>
      </c>
      <c r="B612" s="58" t="s">
        <v>1086</v>
      </c>
      <c r="C612" s="57" t="s">
        <v>1087</v>
      </c>
      <c r="D612" s="91"/>
      <c r="E612" s="87" t="s">
        <v>1088</v>
      </c>
      <c r="F612" s="58">
        <v>1</v>
      </c>
      <c r="G612" s="23">
        <v>0</v>
      </c>
      <c r="H612" s="50">
        <v>11.41</v>
      </c>
      <c r="I612" s="53">
        <f t="shared" si="40"/>
        <v>0.4</v>
      </c>
      <c r="J612" s="53">
        <f t="shared" si="39"/>
        <v>0</v>
      </c>
      <c r="K612" s="62">
        <f t="shared" si="41"/>
        <v>6.8460000000000001</v>
      </c>
      <c r="L612" s="27">
        <f t="shared" si="42"/>
        <v>0</v>
      </c>
      <c r="M612" s="29" t="s">
        <v>42</v>
      </c>
      <c r="N612" s="29"/>
      <c r="O612" s="29" t="s">
        <v>637</v>
      </c>
    </row>
    <row r="613" spans="1:15" ht="30" customHeight="1" x14ac:dyDescent="0.25">
      <c r="A613" s="58" t="s">
        <v>636</v>
      </c>
      <c r="B613" s="58" t="s">
        <v>1089</v>
      </c>
      <c r="C613" s="57" t="s">
        <v>1090</v>
      </c>
      <c r="D613" s="92"/>
      <c r="E613" s="90"/>
      <c r="F613" s="58">
        <v>1</v>
      </c>
      <c r="G613" s="23">
        <v>0</v>
      </c>
      <c r="H613" s="50">
        <v>11.41</v>
      </c>
      <c r="I613" s="53">
        <f t="shared" si="40"/>
        <v>0.4</v>
      </c>
      <c r="J613" s="53">
        <f t="shared" si="39"/>
        <v>0</v>
      </c>
      <c r="K613" s="62">
        <f t="shared" si="41"/>
        <v>6.8460000000000001</v>
      </c>
      <c r="L613" s="27">
        <f t="shared" si="42"/>
        <v>0</v>
      </c>
      <c r="M613" s="29" t="s">
        <v>42</v>
      </c>
      <c r="N613" s="29"/>
      <c r="O613" s="29" t="s">
        <v>637</v>
      </c>
    </row>
    <row r="614" spans="1:15" ht="30" customHeight="1" x14ac:dyDescent="0.25">
      <c r="A614" s="58" t="s">
        <v>636</v>
      </c>
      <c r="B614" s="58" t="s">
        <v>1091</v>
      </c>
      <c r="C614" s="57" t="s">
        <v>1092</v>
      </c>
      <c r="D614" s="92"/>
      <c r="E614" s="90"/>
      <c r="F614" s="58">
        <v>1</v>
      </c>
      <c r="G614" s="23">
        <v>0</v>
      </c>
      <c r="H614" s="50">
        <v>11.41</v>
      </c>
      <c r="I614" s="53">
        <f t="shared" si="40"/>
        <v>0.4</v>
      </c>
      <c r="J614" s="53">
        <f t="shared" si="39"/>
        <v>0</v>
      </c>
      <c r="K614" s="62">
        <f t="shared" si="41"/>
        <v>6.8460000000000001</v>
      </c>
      <c r="L614" s="27">
        <f t="shared" si="42"/>
        <v>0</v>
      </c>
      <c r="M614" s="29" t="s">
        <v>42</v>
      </c>
      <c r="N614" s="29"/>
      <c r="O614" s="29" t="s">
        <v>637</v>
      </c>
    </row>
    <row r="615" spans="1:15" ht="30" customHeight="1" x14ac:dyDescent="0.25">
      <c r="A615" s="58" t="s">
        <v>636</v>
      </c>
      <c r="B615" s="58" t="s">
        <v>1093</v>
      </c>
      <c r="C615" s="57" t="s">
        <v>1094</v>
      </c>
      <c r="D615" s="92"/>
      <c r="E615" s="90"/>
      <c r="F615" s="58">
        <v>1</v>
      </c>
      <c r="G615" s="23">
        <v>0</v>
      </c>
      <c r="H615" s="50">
        <v>11.41</v>
      </c>
      <c r="I615" s="53">
        <f t="shared" si="40"/>
        <v>0.4</v>
      </c>
      <c r="J615" s="53">
        <f t="shared" si="39"/>
        <v>0</v>
      </c>
      <c r="K615" s="62">
        <f t="shared" si="41"/>
        <v>6.8460000000000001</v>
      </c>
      <c r="L615" s="27">
        <f t="shared" si="42"/>
        <v>0</v>
      </c>
      <c r="M615" s="29" t="s">
        <v>42</v>
      </c>
      <c r="N615" s="29"/>
      <c r="O615" s="29" t="s">
        <v>637</v>
      </c>
    </row>
    <row r="616" spans="1:15" ht="30" customHeight="1" x14ac:dyDescent="0.25">
      <c r="A616" s="58" t="s">
        <v>636</v>
      </c>
      <c r="B616" s="58" t="s">
        <v>1095</v>
      </c>
      <c r="C616" s="57" t="s">
        <v>1096</v>
      </c>
      <c r="D616" s="92"/>
      <c r="E616" s="90"/>
      <c r="F616" s="58">
        <v>1</v>
      </c>
      <c r="G616" s="23">
        <v>0</v>
      </c>
      <c r="H616" s="50">
        <v>11.41</v>
      </c>
      <c r="I616" s="53">
        <f t="shared" si="40"/>
        <v>0.4</v>
      </c>
      <c r="J616" s="53">
        <f t="shared" si="39"/>
        <v>0</v>
      </c>
      <c r="K616" s="62">
        <f t="shared" si="41"/>
        <v>6.8460000000000001</v>
      </c>
      <c r="L616" s="27">
        <f t="shared" si="42"/>
        <v>0</v>
      </c>
      <c r="M616" s="29" t="s">
        <v>42</v>
      </c>
      <c r="N616" s="29"/>
      <c r="O616" s="29" t="s">
        <v>637</v>
      </c>
    </row>
    <row r="617" spans="1:15" ht="30" customHeight="1" x14ac:dyDescent="0.25">
      <c r="A617" s="58" t="s">
        <v>636</v>
      </c>
      <c r="B617" s="58" t="s">
        <v>1097</v>
      </c>
      <c r="C617" s="57" t="s">
        <v>1098</v>
      </c>
      <c r="D617" s="92"/>
      <c r="E617" s="90"/>
      <c r="F617" s="58">
        <v>1</v>
      </c>
      <c r="G617" s="23">
        <v>0</v>
      </c>
      <c r="H617" s="50">
        <v>11.41</v>
      </c>
      <c r="I617" s="53">
        <f t="shared" si="40"/>
        <v>0.4</v>
      </c>
      <c r="J617" s="53">
        <f t="shared" si="39"/>
        <v>0</v>
      </c>
      <c r="K617" s="62">
        <f t="shared" si="41"/>
        <v>6.8460000000000001</v>
      </c>
      <c r="L617" s="27">
        <f t="shared" si="42"/>
        <v>0</v>
      </c>
      <c r="M617" s="29" t="s">
        <v>42</v>
      </c>
      <c r="N617" s="29"/>
      <c r="O617" s="29" t="s">
        <v>637</v>
      </c>
    </row>
    <row r="618" spans="1:15" ht="30" customHeight="1" x14ac:dyDescent="0.25">
      <c r="A618" s="58" t="s">
        <v>636</v>
      </c>
      <c r="B618" s="58" t="s">
        <v>1099</v>
      </c>
      <c r="C618" s="57">
        <v>729848000576</v>
      </c>
      <c r="D618" s="93"/>
      <c r="E618" s="88"/>
      <c r="F618" s="58">
        <v>1</v>
      </c>
      <c r="G618" s="23">
        <v>0</v>
      </c>
      <c r="H618" s="50">
        <v>11.41</v>
      </c>
      <c r="I618" s="53">
        <f t="shared" si="40"/>
        <v>0.4</v>
      </c>
      <c r="J618" s="53">
        <f t="shared" si="39"/>
        <v>0</v>
      </c>
      <c r="K618" s="62">
        <f t="shared" si="41"/>
        <v>6.8460000000000001</v>
      </c>
      <c r="L618" s="27">
        <f t="shared" si="42"/>
        <v>0</v>
      </c>
      <c r="M618" s="29" t="s">
        <v>42</v>
      </c>
      <c r="N618" s="29"/>
      <c r="O618" s="29" t="s">
        <v>637</v>
      </c>
    </row>
    <row r="619" spans="1:15" ht="30" customHeight="1" x14ac:dyDescent="0.25">
      <c r="A619" s="58" t="s">
        <v>636</v>
      </c>
      <c r="B619" s="58" t="s">
        <v>1100</v>
      </c>
      <c r="C619" s="57" t="s">
        <v>1101</v>
      </c>
      <c r="D619" s="91"/>
      <c r="E619" s="87" t="s">
        <v>1102</v>
      </c>
      <c r="F619" s="58">
        <v>1</v>
      </c>
      <c r="G619" s="23">
        <v>0</v>
      </c>
      <c r="H619" s="50">
        <v>9.3800000000000008</v>
      </c>
      <c r="I619" s="53">
        <f t="shared" si="40"/>
        <v>0.4</v>
      </c>
      <c r="J619" s="53">
        <f t="shared" si="39"/>
        <v>0</v>
      </c>
      <c r="K619" s="62">
        <f t="shared" si="41"/>
        <v>5.6280000000000001</v>
      </c>
      <c r="L619" s="27">
        <f t="shared" si="42"/>
        <v>0</v>
      </c>
      <c r="M619" s="29" t="s">
        <v>42</v>
      </c>
      <c r="N619" s="29"/>
      <c r="O619" s="29" t="s">
        <v>637</v>
      </c>
    </row>
    <row r="620" spans="1:15" ht="30" customHeight="1" x14ac:dyDescent="0.25">
      <c r="A620" s="58" t="s">
        <v>636</v>
      </c>
      <c r="B620" s="58" t="s">
        <v>1103</v>
      </c>
      <c r="C620" s="57" t="s">
        <v>1104</v>
      </c>
      <c r="D620" s="92"/>
      <c r="E620" s="90"/>
      <c r="F620" s="58">
        <v>1</v>
      </c>
      <c r="G620" s="23">
        <v>0</v>
      </c>
      <c r="H620" s="50">
        <v>9.3800000000000008</v>
      </c>
      <c r="I620" s="53">
        <f t="shared" si="40"/>
        <v>0.4</v>
      </c>
      <c r="J620" s="53">
        <f t="shared" si="39"/>
        <v>0</v>
      </c>
      <c r="K620" s="62">
        <f t="shared" si="41"/>
        <v>5.6280000000000001</v>
      </c>
      <c r="L620" s="27">
        <f t="shared" si="42"/>
        <v>0</v>
      </c>
      <c r="M620" s="29" t="s">
        <v>42</v>
      </c>
      <c r="N620" s="29"/>
      <c r="O620" s="29" t="s">
        <v>637</v>
      </c>
    </row>
    <row r="621" spans="1:15" ht="30" customHeight="1" x14ac:dyDescent="0.25">
      <c r="A621" s="58" t="s">
        <v>636</v>
      </c>
      <c r="B621" s="58" t="s">
        <v>1105</v>
      </c>
      <c r="C621" s="57" t="s">
        <v>1106</v>
      </c>
      <c r="D621" s="92"/>
      <c r="E621" s="90"/>
      <c r="F621" s="58">
        <v>1</v>
      </c>
      <c r="G621" s="23">
        <v>0</v>
      </c>
      <c r="H621" s="50">
        <v>9.3800000000000008</v>
      </c>
      <c r="I621" s="53">
        <f t="shared" si="40"/>
        <v>0.4</v>
      </c>
      <c r="J621" s="53">
        <f t="shared" si="39"/>
        <v>0</v>
      </c>
      <c r="K621" s="62">
        <f t="shared" si="41"/>
        <v>5.6280000000000001</v>
      </c>
      <c r="L621" s="27">
        <f t="shared" si="42"/>
        <v>0</v>
      </c>
      <c r="M621" s="29" t="s">
        <v>42</v>
      </c>
      <c r="N621" s="29"/>
      <c r="O621" s="29" t="s">
        <v>637</v>
      </c>
    </row>
    <row r="622" spans="1:15" ht="30" customHeight="1" x14ac:dyDescent="0.25">
      <c r="A622" s="58" t="s">
        <v>636</v>
      </c>
      <c r="B622" s="58" t="s">
        <v>1107</v>
      </c>
      <c r="C622" s="57" t="s">
        <v>1108</v>
      </c>
      <c r="D622" s="92"/>
      <c r="E622" s="90"/>
      <c r="F622" s="58">
        <v>1</v>
      </c>
      <c r="G622" s="23">
        <v>0</v>
      </c>
      <c r="H622" s="50">
        <v>9.3800000000000008</v>
      </c>
      <c r="I622" s="53">
        <f t="shared" si="40"/>
        <v>0.4</v>
      </c>
      <c r="J622" s="53">
        <f t="shared" ref="J622:J685" si="44">$J$1</f>
        <v>0</v>
      </c>
      <c r="K622" s="62">
        <f t="shared" si="41"/>
        <v>5.6280000000000001</v>
      </c>
      <c r="L622" s="27">
        <f t="shared" si="42"/>
        <v>0</v>
      </c>
      <c r="M622" s="29" t="s">
        <v>42</v>
      </c>
      <c r="N622" s="29"/>
      <c r="O622" s="29" t="s">
        <v>637</v>
      </c>
    </row>
    <row r="623" spans="1:15" ht="30" customHeight="1" x14ac:dyDescent="0.25">
      <c r="A623" s="58" t="s">
        <v>636</v>
      </c>
      <c r="B623" s="58" t="s">
        <v>1109</v>
      </c>
      <c r="C623" s="57" t="s">
        <v>1110</v>
      </c>
      <c r="D623" s="92"/>
      <c r="E623" s="90"/>
      <c r="F623" s="58">
        <v>1</v>
      </c>
      <c r="G623" s="23">
        <v>0</v>
      </c>
      <c r="H623" s="50">
        <v>9.3800000000000008</v>
      </c>
      <c r="I623" s="53">
        <f t="shared" ref="I623:I686" si="45">$D$10</f>
        <v>0.4</v>
      </c>
      <c r="J623" s="53">
        <f t="shared" si="44"/>
        <v>0</v>
      </c>
      <c r="K623" s="62">
        <f t="shared" ref="K623:K686" si="46">H623*(1-I623)*(1-J623)</f>
        <v>5.6280000000000001</v>
      </c>
      <c r="L623" s="27">
        <f t="shared" ref="L623:L686" si="47">G623*K623</f>
        <v>0</v>
      </c>
      <c r="M623" s="29" t="s">
        <v>42</v>
      </c>
      <c r="N623" s="29"/>
      <c r="O623" s="29" t="s">
        <v>637</v>
      </c>
    </row>
    <row r="624" spans="1:15" ht="30" customHeight="1" x14ac:dyDescent="0.25">
      <c r="A624" s="58" t="s">
        <v>636</v>
      </c>
      <c r="B624" s="58" t="s">
        <v>1111</v>
      </c>
      <c r="C624" s="57" t="s">
        <v>1112</v>
      </c>
      <c r="D624" s="93"/>
      <c r="E624" s="88"/>
      <c r="F624" s="58">
        <v>1</v>
      </c>
      <c r="G624" s="23">
        <v>0</v>
      </c>
      <c r="H624" s="50">
        <v>9.3800000000000008</v>
      </c>
      <c r="I624" s="53">
        <f t="shared" si="45"/>
        <v>0.4</v>
      </c>
      <c r="J624" s="53">
        <f t="shared" si="44"/>
        <v>0</v>
      </c>
      <c r="K624" s="62">
        <f t="shared" si="46"/>
        <v>5.6280000000000001</v>
      </c>
      <c r="L624" s="27">
        <f t="shared" si="47"/>
        <v>0</v>
      </c>
      <c r="M624" s="29" t="s">
        <v>42</v>
      </c>
      <c r="N624" s="29"/>
      <c r="O624" s="29" t="s">
        <v>637</v>
      </c>
    </row>
    <row r="625" spans="1:15" ht="30" customHeight="1" x14ac:dyDescent="0.25">
      <c r="A625" s="58" t="s">
        <v>636</v>
      </c>
      <c r="B625" s="58" t="s">
        <v>1113</v>
      </c>
      <c r="C625" s="57" t="s">
        <v>1114</v>
      </c>
      <c r="D625" s="69"/>
      <c r="E625" s="87" t="s">
        <v>1115</v>
      </c>
      <c r="F625" s="58">
        <v>1</v>
      </c>
      <c r="G625" s="23">
        <v>0</v>
      </c>
      <c r="H625" s="50">
        <v>5.45</v>
      </c>
      <c r="I625" s="53">
        <f t="shared" si="45"/>
        <v>0.4</v>
      </c>
      <c r="J625" s="53">
        <f t="shared" si="44"/>
        <v>0</v>
      </c>
      <c r="K625" s="62">
        <f t="shared" si="46"/>
        <v>3.27</v>
      </c>
      <c r="L625" s="27">
        <f t="shared" si="47"/>
        <v>0</v>
      </c>
      <c r="M625" s="29" t="s">
        <v>42</v>
      </c>
      <c r="N625" s="29"/>
      <c r="O625" s="29" t="s">
        <v>637</v>
      </c>
    </row>
    <row r="626" spans="1:15" ht="30" customHeight="1" x14ac:dyDescent="0.25">
      <c r="A626" s="58" t="s">
        <v>636</v>
      </c>
      <c r="B626" s="58" t="s">
        <v>1116</v>
      </c>
      <c r="C626" s="57" t="s">
        <v>1117</v>
      </c>
      <c r="D626" s="70"/>
      <c r="E626" s="90"/>
      <c r="F626" s="58">
        <v>1</v>
      </c>
      <c r="G626" s="23">
        <v>0</v>
      </c>
      <c r="H626" s="50">
        <v>7.18</v>
      </c>
      <c r="I626" s="53">
        <f t="shared" si="45"/>
        <v>0.4</v>
      </c>
      <c r="J626" s="53">
        <f t="shared" si="44"/>
        <v>0</v>
      </c>
      <c r="K626" s="62">
        <f t="shared" si="46"/>
        <v>4.3079999999999998</v>
      </c>
      <c r="L626" s="27">
        <f t="shared" si="47"/>
        <v>0</v>
      </c>
      <c r="M626" s="29" t="s">
        <v>42</v>
      </c>
      <c r="N626" s="29"/>
      <c r="O626" s="29" t="s">
        <v>637</v>
      </c>
    </row>
    <row r="627" spans="1:15" ht="30" customHeight="1" x14ac:dyDescent="0.25">
      <c r="A627" s="58" t="s">
        <v>636</v>
      </c>
      <c r="B627" s="58" t="s">
        <v>1118</v>
      </c>
      <c r="C627" s="57" t="s">
        <v>1119</v>
      </c>
      <c r="D627" s="71"/>
      <c r="E627" s="88"/>
      <c r="F627" s="58">
        <v>1</v>
      </c>
      <c r="G627" s="23">
        <v>0</v>
      </c>
      <c r="H627" s="50">
        <v>7.99</v>
      </c>
      <c r="I627" s="53">
        <f t="shared" si="45"/>
        <v>0.4</v>
      </c>
      <c r="J627" s="53">
        <f t="shared" si="44"/>
        <v>0</v>
      </c>
      <c r="K627" s="62">
        <f t="shared" si="46"/>
        <v>4.7939999999999996</v>
      </c>
      <c r="L627" s="27">
        <f t="shared" si="47"/>
        <v>0</v>
      </c>
      <c r="M627" s="29" t="s">
        <v>42</v>
      </c>
      <c r="N627" s="29"/>
      <c r="O627" s="29" t="s">
        <v>637</v>
      </c>
    </row>
    <row r="628" spans="1:15" ht="30" customHeight="1" x14ac:dyDescent="0.25">
      <c r="A628" s="58" t="s">
        <v>636</v>
      </c>
      <c r="B628" s="52" t="s">
        <v>1120</v>
      </c>
      <c r="C628" s="57" t="s">
        <v>1121</v>
      </c>
      <c r="D628" s="91"/>
      <c r="E628" s="87" t="s">
        <v>1122</v>
      </c>
      <c r="F628" s="58">
        <v>1</v>
      </c>
      <c r="G628" s="23">
        <v>0</v>
      </c>
      <c r="H628" s="50">
        <v>9.43</v>
      </c>
      <c r="I628" s="53">
        <f t="shared" si="45"/>
        <v>0.4</v>
      </c>
      <c r="J628" s="53">
        <f t="shared" si="44"/>
        <v>0</v>
      </c>
      <c r="K628" s="62">
        <f t="shared" si="46"/>
        <v>5.6579999999999995</v>
      </c>
      <c r="L628" s="27">
        <f t="shared" si="47"/>
        <v>0</v>
      </c>
      <c r="M628" s="29" t="s">
        <v>42</v>
      </c>
      <c r="N628" s="29"/>
      <c r="O628" s="29" t="s">
        <v>637</v>
      </c>
    </row>
    <row r="629" spans="1:15" ht="30" customHeight="1" x14ac:dyDescent="0.25">
      <c r="A629" s="58" t="s">
        <v>636</v>
      </c>
      <c r="B629" s="52" t="s">
        <v>1123</v>
      </c>
      <c r="C629" s="57" t="s">
        <v>1124</v>
      </c>
      <c r="D629" s="92"/>
      <c r="E629" s="90"/>
      <c r="F629" s="58">
        <v>1</v>
      </c>
      <c r="G629" s="23">
        <v>0</v>
      </c>
      <c r="H629" s="50">
        <v>9.43</v>
      </c>
      <c r="I629" s="53">
        <f t="shared" si="45"/>
        <v>0.4</v>
      </c>
      <c r="J629" s="53">
        <f t="shared" si="44"/>
        <v>0</v>
      </c>
      <c r="K629" s="62">
        <f t="shared" si="46"/>
        <v>5.6579999999999995</v>
      </c>
      <c r="L629" s="27">
        <f t="shared" si="47"/>
        <v>0</v>
      </c>
      <c r="M629" s="29" t="s">
        <v>42</v>
      </c>
      <c r="N629" s="29"/>
      <c r="O629" s="29" t="s">
        <v>637</v>
      </c>
    </row>
    <row r="630" spans="1:15" ht="30" customHeight="1" x14ac:dyDescent="0.25">
      <c r="A630" s="58" t="s">
        <v>636</v>
      </c>
      <c r="B630" s="52" t="s">
        <v>1125</v>
      </c>
      <c r="C630" s="57" t="s">
        <v>1126</v>
      </c>
      <c r="D630" s="92"/>
      <c r="E630" s="90"/>
      <c r="F630" s="58">
        <v>1</v>
      </c>
      <c r="G630" s="23">
        <v>0</v>
      </c>
      <c r="H630" s="50">
        <v>9.43</v>
      </c>
      <c r="I630" s="53">
        <f t="shared" si="45"/>
        <v>0.4</v>
      </c>
      <c r="J630" s="53">
        <f t="shared" si="44"/>
        <v>0</v>
      </c>
      <c r="K630" s="62">
        <f t="shared" si="46"/>
        <v>5.6579999999999995</v>
      </c>
      <c r="L630" s="27">
        <f t="shared" si="47"/>
        <v>0</v>
      </c>
      <c r="M630" s="29" t="s">
        <v>42</v>
      </c>
      <c r="N630" s="29"/>
      <c r="O630" s="29" t="s">
        <v>637</v>
      </c>
    </row>
    <row r="631" spans="1:15" ht="30" customHeight="1" x14ac:dyDescent="0.25">
      <c r="A631" s="58" t="s">
        <v>636</v>
      </c>
      <c r="B631" s="52" t="s">
        <v>1127</v>
      </c>
      <c r="C631" s="57" t="s">
        <v>1128</v>
      </c>
      <c r="D631" s="93"/>
      <c r="E631" s="88"/>
      <c r="F631" s="58">
        <v>1</v>
      </c>
      <c r="G631" s="23">
        <v>0</v>
      </c>
      <c r="H631" s="50">
        <v>9.43</v>
      </c>
      <c r="I631" s="53">
        <f t="shared" si="45"/>
        <v>0.4</v>
      </c>
      <c r="J631" s="53">
        <f t="shared" si="44"/>
        <v>0</v>
      </c>
      <c r="K631" s="62">
        <f t="shared" si="46"/>
        <v>5.6579999999999995</v>
      </c>
      <c r="L631" s="27">
        <f t="shared" si="47"/>
        <v>0</v>
      </c>
      <c r="M631" s="29" t="s">
        <v>42</v>
      </c>
      <c r="N631" s="29"/>
      <c r="O631" s="29" t="s">
        <v>637</v>
      </c>
    </row>
    <row r="632" spans="1:15" ht="30" customHeight="1" x14ac:dyDescent="0.25">
      <c r="A632" s="58" t="s">
        <v>636</v>
      </c>
      <c r="B632" s="52" t="s">
        <v>1129</v>
      </c>
      <c r="C632" s="57" t="s">
        <v>1130</v>
      </c>
      <c r="D632" s="69"/>
      <c r="E632" s="87" t="s">
        <v>1131</v>
      </c>
      <c r="F632" s="58">
        <v>1</v>
      </c>
      <c r="G632" s="23">
        <v>0</v>
      </c>
      <c r="H632" s="50">
        <v>22.62</v>
      </c>
      <c r="I632" s="53">
        <f t="shared" si="45"/>
        <v>0.4</v>
      </c>
      <c r="J632" s="53">
        <f t="shared" si="44"/>
        <v>0</v>
      </c>
      <c r="K632" s="62">
        <f t="shared" si="46"/>
        <v>13.572000000000001</v>
      </c>
      <c r="L632" s="27">
        <f t="shared" si="47"/>
        <v>0</v>
      </c>
      <c r="M632" s="29" t="s">
        <v>42</v>
      </c>
      <c r="N632" s="29"/>
      <c r="O632" s="29" t="s">
        <v>637</v>
      </c>
    </row>
    <row r="633" spans="1:15" ht="30" customHeight="1" x14ac:dyDescent="0.25">
      <c r="A633" s="58" t="s">
        <v>636</v>
      </c>
      <c r="B633" s="52" t="s">
        <v>1132</v>
      </c>
      <c r="C633" s="57" t="s">
        <v>1133</v>
      </c>
      <c r="D633" s="70"/>
      <c r="E633" s="90"/>
      <c r="F633" s="58">
        <v>1</v>
      </c>
      <c r="G633" s="23">
        <v>0</v>
      </c>
      <c r="H633" s="50">
        <v>22.62</v>
      </c>
      <c r="I633" s="53">
        <f t="shared" si="45"/>
        <v>0.4</v>
      </c>
      <c r="J633" s="53">
        <f t="shared" si="44"/>
        <v>0</v>
      </c>
      <c r="K633" s="62">
        <f t="shared" si="46"/>
        <v>13.572000000000001</v>
      </c>
      <c r="L633" s="27">
        <f t="shared" si="47"/>
        <v>0</v>
      </c>
      <c r="M633" s="29" t="s">
        <v>42</v>
      </c>
      <c r="N633" s="29"/>
      <c r="O633" s="29" t="s">
        <v>637</v>
      </c>
    </row>
    <row r="634" spans="1:15" ht="30" customHeight="1" x14ac:dyDescent="0.25">
      <c r="A634" s="58" t="s">
        <v>636</v>
      </c>
      <c r="B634" s="52" t="s">
        <v>1134</v>
      </c>
      <c r="C634" s="57" t="s">
        <v>1135</v>
      </c>
      <c r="D634" s="71"/>
      <c r="E634" s="88"/>
      <c r="F634" s="58">
        <v>1</v>
      </c>
      <c r="G634" s="23">
        <v>0</v>
      </c>
      <c r="H634" s="50">
        <v>22.62</v>
      </c>
      <c r="I634" s="53">
        <f t="shared" si="45"/>
        <v>0.4</v>
      </c>
      <c r="J634" s="53">
        <f t="shared" si="44"/>
        <v>0</v>
      </c>
      <c r="K634" s="62">
        <f t="shared" si="46"/>
        <v>13.572000000000001</v>
      </c>
      <c r="L634" s="27">
        <f t="shared" si="47"/>
        <v>0</v>
      </c>
      <c r="M634" s="29" t="s">
        <v>42</v>
      </c>
      <c r="N634" s="29"/>
      <c r="O634" s="29" t="s">
        <v>637</v>
      </c>
    </row>
    <row r="635" spans="1:15" ht="99.95" customHeight="1" x14ac:dyDescent="0.25">
      <c r="A635" s="58" t="s">
        <v>636</v>
      </c>
      <c r="B635" s="58" t="s">
        <v>1136</v>
      </c>
      <c r="C635" s="57">
        <v>8413491007892</v>
      </c>
      <c r="D635" s="64"/>
      <c r="E635" s="65" t="s">
        <v>1137</v>
      </c>
      <c r="F635" s="58">
        <v>25</v>
      </c>
      <c r="G635" s="23">
        <v>0</v>
      </c>
      <c r="H635" s="40">
        <v>1.22</v>
      </c>
      <c r="I635" s="53">
        <f t="shared" si="45"/>
        <v>0.4</v>
      </c>
      <c r="J635" s="53">
        <f t="shared" si="44"/>
        <v>0</v>
      </c>
      <c r="K635" s="62">
        <f t="shared" si="46"/>
        <v>0.73199999999999998</v>
      </c>
      <c r="L635" s="27">
        <f t="shared" si="47"/>
        <v>0</v>
      </c>
      <c r="M635" s="29" t="s">
        <v>35</v>
      </c>
      <c r="N635" s="29"/>
      <c r="O635" s="29" t="s">
        <v>597</v>
      </c>
    </row>
    <row r="636" spans="1:15" ht="99.95" customHeight="1" x14ac:dyDescent="0.25">
      <c r="A636" s="58" t="s">
        <v>636</v>
      </c>
      <c r="B636" s="58" t="s">
        <v>1138</v>
      </c>
      <c r="C636" s="57">
        <v>8413491007885</v>
      </c>
      <c r="D636" s="64"/>
      <c r="E636" s="65" t="s">
        <v>1139</v>
      </c>
      <c r="F636" s="58">
        <v>25</v>
      </c>
      <c r="G636" s="23">
        <v>0</v>
      </c>
      <c r="H636" s="40">
        <v>1.43</v>
      </c>
      <c r="I636" s="53">
        <f t="shared" si="45"/>
        <v>0.4</v>
      </c>
      <c r="J636" s="53">
        <f t="shared" si="44"/>
        <v>0</v>
      </c>
      <c r="K636" s="62">
        <f t="shared" si="46"/>
        <v>0.85799999999999998</v>
      </c>
      <c r="L636" s="27">
        <f t="shared" si="47"/>
        <v>0</v>
      </c>
      <c r="M636" s="29" t="s">
        <v>35</v>
      </c>
      <c r="N636" s="29"/>
      <c r="O636" s="29" t="s">
        <v>597</v>
      </c>
    </row>
    <row r="637" spans="1:15" ht="99.95" customHeight="1" x14ac:dyDescent="0.25">
      <c r="A637" s="58" t="s">
        <v>636</v>
      </c>
      <c r="B637" s="58" t="s">
        <v>1140</v>
      </c>
      <c r="C637" s="57">
        <v>8413491007908</v>
      </c>
      <c r="D637" s="64"/>
      <c r="E637" s="65" t="s">
        <v>1141</v>
      </c>
      <c r="F637" s="58">
        <v>25</v>
      </c>
      <c r="G637" s="23">
        <v>0</v>
      </c>
      <c r="H637" s="40">
        <v>1.24</v>
      </c>
      <c r="I637" s="53">
        <f t="shared" si="45"/>
        <v>0.4</v>
      </c>
      <c r="J637" s="53">
        <f t="shared" si="44"/>
        <v>0</v>
      </c>
      <c r="K637" s="62">
        <f t="shared" si="46"/>
        <v>0.74399999999999999</v>
      </c>
      <c r="L637" s="27">
        <f t="shared" si="47"/>
        <v>0</v>
      </c>
      <c r="M637" s="29" t="s">
        <v>35</v>
      </c>
      <c r="N637" s="29"/>
      <c r="O637" s="29" t="s">
        <v>597</v>
      </c>
    </row>
    <row r="638" spans="1:15" ht="99.95" customHeight="1" x14ac:dyDescent="0.25">
      <c r="A638" s="58" t="s">
        <v>636</v>
      </c>
      <c r="B638" s="58" t="s">
        <v>1142</v>
      </c>
      <c r="C638" s="57">
        <v>8413491008110</v>
      </c>
      <c r="D638" s="64"/>
      <c r="E638" s="65" t="s">
        <v>1143</v>
      </c>
      <c r="F638" s="58">
        <v>25</v>
      </c>
      <c r="G638" s="23">
        <v>0</v>
      </c>
      <c r="H638" s="40">
        <v>1.39</v>
      </c>
      <c r="I638" s="53">
        <f t="shared" si="45"/>
        <v>0.4</v>
      </c>
      <c r="J638" s="53">
        <f t="shared" si="44"/>
        <v>0</v>
      </c>
      <c r="K638" s="62">
        <f t="shared" si="46"/>
        <v>0.83399999999999996</v>
      </c>
      <c r="L638" s="27">
        <f t="shared" si="47"/>
        <v>0</v>
      </c>
      <c r="M638" s="29" t="s">
        <v>35</v>
      </c>
      <c r="N638" s="29"/>
      <c r="O638" s="29" t="s">
        <v>597</v>
      </c>
    </row>
    <row r="639" spans="1:15" ht="99.95" customHeight="1" x14ac:dyDescent="0.25">
      <c r="A639" s="58" t="s">
        <v>636</v>
      </c>
      <c r="B639" s="58" t="s">
        <v>1144</v>
      </c>
      <c r="C639" s="57">
        <v>8413491008127</v>
      </c>
      <c r="D639" s="64"/>
      <c r="E639" s="65" t="s">
        <v>1145</v>
      </c>
      <c r="F639" s="58">
        <v>25</v>
      </c>
      <c r="G639" s="23">
        <v>0</v>
      </c>
      <c r="H639" s="40">
        <v>1.22</v>
      </c>
      <c r="I639" s="53">
        <f t="shared" si="45"/>
        <v>0.4</v>
      </c>
      <c r="J639" s="53">
        <f t="shared" si="44"/>
        <v>0</v>
      </c>
      <c r="K639" s="62">
        <f t="shared" si="46"/>
        <v>0.73199999999999998</v>
      </c>
      <c r="L639" s="27">
        <f t="shared" si="47"/>
        <v>0</v>
      </c>
      <c r="M639" s="29" t="s">
        <v>35</v>
      </c>
      <c r="N639" s="29"/>
      <c r="O639" s="29" t="s">
        <v>597</v>
      </c>
    </row>
    <row r="640" spans="1:15" ht="99.95" customHeight="1" x14ac:dyDescent="0.25">
      <c r="A640" s="58" t="s">
        <v>636</v>
      </c>
      <c r="B640" s="58" t="s">
        <v>1146</v>
      </c>
      <c r="C640" s="57">
        <v>8413491011172</v>
      </c>
      <c r="D640" s="64"/>
      <c r="E640" s="65" t="s">
        <v>1147</v>
      </c>
      <c r="F640" s="58">
        <v>25</v>
      </c>
      <c r="G640" s="23">
        <v>0</v>
      </c>
      <c r="H640" s="40">
        <v>1.5</v>
      </c>
      <c r="I640" s="53">
        <f t="shared" si="45"/>
        <v>0.4</v>
      </c>
      <c r="J640" s="53">
        <f t="shared" si="44"/>
        <v>0</v>
      </c>
      <c r="K640" s="62">
        <f t="shared" si="46"/>
        <v>0.89999999999999991</v>
      </c>
      <c r="L640" s="27">
        <f t="shared" si="47"/>
        <v>0</v>
      </c>
      <c r="M640" s="29" t="s">
        <v>35</v>
      </c>
      <c r="N640" s="29"/>
      <c r="O640" s="29" t="s">
        <v>597</v>
      </c>
    </row>
    <row r="641" spans="1:15" ht="99.95" customHeight="1" x14ac:dyDescent="0.25">
      <c r="A641" s="58" t="s">
        <v>636</v>
      </c>
      <c r="B641" s="58" t="s">
        <v>1148</v>
      </c>
      <c r="C641" s="57">
        <v>8413491007953</v>
      </c>
      <c r="D641" s="64"/>
      <c r="E641" s="65" t="s">
        <v>1149</v>
      </c>
      <c r="F641" s="58">
        <v>25</v>
      </c>
      <c r="G641" s="23">
        <v>0</v>
      </c>
      <c r="H641" s="40">
        <v>2.44</v>
      </c>
      <c r="I641" s="53">
        <f t="shared" si="45"/>
        <v>0.4</v>
      </c>
      <c r="J641" s="53">
        <f t="shared" si="44"/>
        <v>0</v>
      </c>
      <c r="K641" s="62">
        <f t="shared" si="46"/>
        <v>1.464</v>
      </c>
      <c r="L641" s="27">
        <f t="shared" si="47"/>
        <v>0</v>
      </c>
      <c r="M641" s="29" t="s">
        <v>35</v>
      </c>
      <c r="N641" s="29"/>
      <c r="O641" s="29" t="s">
        <v>597</v>
      </c>
    </row>
    <row r="642" spans="1:15" ht="99.95" customHeight="1" x14ac:dyDescent="0.25">
      <c r="A642" s="58" t="s">
        <v>636</v>
      </c>
      <c r="B642" s="58" t="s">
        <v>1150</v>
      </c>
      <c r="C642" s="57">
        <v>8413491007939</v>
      </c>
      <c r="D642" s="64"/>
      <c r="E642" s="65" t="s">
        <v>1151</v>
      </c>
      <c r="F642" s="58">
        <v>25</v>
      </c>
      <c r="G642" s="23">
        <v>0</v>
      </c>
      <c r="H642" s="40">
        <v>1.91</v>
      </c>
      <c r="I642" s="53">
        <f t="shared" si="45"/>
        <v>0.4</v>
      </c>
      <c r="J642" s="53">
        <f t="shared" si="44"/>
        <v>0</v>
      </c>
      <c r="K642" s="62">
        <f t="shared" si="46"/>
        <v>1.1459999999999999</v>
      </c>
      <c r="L642" s="27">
        <f t="shared" si="47"/>
        <v>0</v>
      </c>
      <c r="M642" s="29" t="s">
        <v>42</v>
      </c>
      <c r="N642" s="29"/>
      <c r="O642" s="29" t="s">
        <v>597</v>
      </c>
    </row>
    <row r="643" spans="1:15" ht="99.95" customHeight="1" x14ac:dyDescent="0.25">
      <c r="A643" s="58" t="s">
        <v>636</v>
      </c>
      <c r="B643" s="58" t="s">
        <v>1152</v>
      </c>
      <c r="C643" s="57">
        <v>8413491007915</v>
      </c>
      <c r="D643" s="64"/>
      <c r="E643" s="65" t="s">
        <v>1153</v>
      </c>
      <c r="F643" s="58">
        <v>25</v>
      </c>
      <c r="G643" s="23">
        <v>0</v>
      </c>
      <c r="H643" s="40">
        <v>2.27</v>
      </c>
      <c r="I643" s="53">
        <f t="shared" si="45"/>
        <v>0.4</v>
      </c>
      <c r="J643" s="53">
        <f t="shared" si="44"/>
        <v>0</v>
      </c>
      <c r="K643" s="62">
        <f t="shared" si="46"/>
        <v>1.3619999999999999</v>
      </c>
      <c r="L643" s="27">
        <f t="shared" si="47"/>
        <v>0</v>
      </c>
      <c r="M643" s="29" t="s">
        <v>42</v>
      </c>
      <c r="N643" s="29"/>
      <c r="O643" s="29" t="s">
        <v>597</v>
      </c>
    </row>
    <row r="644" spans="1:15" ht="99.95" customHeight="1" x14ac:dyDescent="0.25">
      <c r="A644" s="58" t="s">
        <v>636</v>
      </c>
      <c r="B644" s="58" t="s">
        <v>1154</v>
      </c>
      <c r="C644" s="57">
        <v>8413491007946</v>
      </c>
      <c r="D644" s="64"/>
      <c r="E644" s="65" t="s">
        <v>1155</v>
      </c>
      <c r="F644" s="58">
        <v>25</v>
      </c>
      <c r="G644" s="23">
        <v>0</v>
      </c>
      <c r="H644" s="40">
        <v>2.2999999999999998</v>
      </c>
      <c r="I644" s="53">
        <f t="shared" si="45"/>
        <v>0.4</v>
      </c>
      <c r="J644" s="53">
        <f t="shared" si="44"/>
        <v>0</v>
      </c>
      <c r="K644" s="62">
        <f t="shared" si="46"/>
        <v>1.38</v>
      </c>
      <c r="L644" s="27">
        <f t="shared" si="47"/>
        <v>0</v>
      </c>
      <c r="M644" s="29" t="s">
        <v>42</v>
      </c>
      <c r="N644" s="29"/>
      <c r="O644" s="29" t="s">
        <v>597</v>
      </c>
    </row>
    <row r="645" spans="1:15" ht="99.95" customHeight="1" x14ac:dyDescent="0.25">
      <c r="A645" s="58" t="s">
        <v>636</v>
      </c>
      <c r="B645" s="58" t="s">
        <v>1156</v>
      </c>
      <c r="C645" s="57">
        <v>8413491007922</v>
      </c>
      <c r="D645" s="64"/>
      <c r="E645" s="65" t="s">
        <v>1157</v>
      </c>
      <c r="F645" s="58">
        <v>25</v>
      </c>
      <c r="G645" s="23">
        <v>0</v>
      </c>
      <c r="H645" s="40">
        <v>2.44</v>
      </c>
      <c r="I645" s="53">
        <f t="shared" si="45"/>
        <v>0.4</v>
      </c>
      <c r="J645" s="53">
        <f t="shared" si="44"/>
        <v>0</v>
      </c>
      <c r="K645" s="62">
        <f t="shared" si="46"/>
        <v>1.464</v>
      </c>
      <c r="L645" s="27">
        <f t="shared" si="47"/>
        <v>0</v>
      </c>
      <c r="M645" s="29" t="s">
        <v>42</v>
      </c>
      <c r="N645" s="29"/>
      <c r="O645" s="29" t="s">
        <v>597</v>
      </c>
    </row>
    <row r="646" spans="1:15" ht="99.95" customHeight="1" x14ac:dyDescent="0.25">
      <c r="A646" s="58" t="s">
        <v>636</v>
      </c>
      <c r="B646" s="58" t="s">
        <v>1158</v>
      </c>
      <c r="C646" s="57">
        <v>8413491008400</v>
      </c>
      <c r="D646" s="64"/>
      <c r="E646" s="65" t="s">
        <v>1159</v>
      </c>
      <c r="F646" s="58">
        <v>25</v>
      </c>
      <c r="G646" s="23">
        <v>0</v>
      </c>
      <c r="H646" s="40">
        <v>2.44</v>
      </c>
      <c r="I646" s="53">
        <f t="shared" si="45"/>
        <v>0.4</v>
      </c>
      <c r="J646" s="53">
        <f t="shared" si="44"/>
        <v>0</v>
      </c>
      <c r="K646" s="62">
        <f t="shared" si="46"/>
        <v>1.464</v>
      </c>
      <c r="L646" s="27">
        <f t="shared" si="47"/>
        <v>0</v>
      </c>
      <c r="M646" s="29" t="s">
        <v>42</v>
      </c>
      <c r="N646" s="29"/>
      <c r="O646" s="29" t="s">
        <v>597</v>
      </c>
    </row>
    <row r="647" spans="1:15" ht="99.95" customHeight="1" x14ac:dyDescent="0.25">
      <c r="A647" s="58" t="s">
        <v>636</v>
      </c>
      <c r="B647" s="58" t="s">
        <v>1160</v>
      </c>
      <c r="C647" s="57">
        <v>8413491008370</v>
      </c>
      <c r="D647" s="64"/>
      <c r="E647" s="65" t="s">
        <v>1161</v>
      </c>
      <c r="F647" s="58">
        <v>25</v>
      </c>
      <c r="G647" s="23">
        <v>0</v>
      </c>
      <c r="H647" s="40">
        <v>3.02</v>
      </c>
      <c r="I647" s="53">
        <f t="shared" si="45"/>
        <v>0.4</v>
      </c>
      <c r="J647" s="53">
        <f t="shared" si="44"/>
        <v>0</v>
      </c>
      <c r="K647" s="62">
        <f t="shared" si="46"/>
        <v>1.8119999999999998</v>
      </c>
      <c r="L647" s="27">
        <f t="shared" si="47"/>
        <v>0</v>
      </c>
      <c r="M647" s="29" t="s">
        <v>42</v>
      </c>
      <c r="N647" s="29"/>
      <c r="O647" s="29" t="s">
        <v>597</v>
      </c>
    </row>
    <row r="648" spans="1:15" ht="99.95" customHeight="1" x14ac:dyDescent="0.25">
      <c r="A648" s="58" t="s">
        <v>636</v>
      </c>
      <c r="B648" s="58" t="s">
        <v>1162</v>
      </c>
      <c r="C648" s="57">
        <v>8413491007960</v>
      </c>
      <c r="D648" s="64"/>
      <c r="E648" s="65" t="s">
        <v>1163</v>
      </c>
      <c r="F648" s="58">
        <v>12</v>
      </c>
      <c r="G648" s="23">
        <v>0</v>
      </c>
      <c r="H648" s="40">
        <v>3.04</v>
      </c>
      <c r="I648" s="53">
        <f t="shared" si="45"/>
        <v>0.4</v>
      </c>
      <c r="J648" s="53">
        <f t="shared" si="44"/>
        <v>0</v>
      </c>
      <c r="K648" s="62">
        <f t="shared" si="46"/>
        <v>1.8239999999999998</v>
      </c>
      <c r="L648" s="27">
        <f t="shared" si="47"/>
        <v>0</v>
      </c>
      <c r="M648" s="29" t="s">
        <v>35</v>
      </c>
      <c r="N648" s="29"/>
      <c r="O648" s="29" t="s">
        <v>597</v>
      </c>
    </row>
    <row r="649" spans="1:15" ht="140.1" customHeight="1" x14ac:dyDescent="0.25">
      <c r="A649" s="58" t="s">
        <v>636</v>
      </c>
      <c r="B649" s="58" t="s">
        <v>1164</v>
      </c>
      <c r="C649" s="57">
        <v>8413491007984</v>
      </c>
      <c r="D649" s="64"/>
      <c r="E649" s="65" t="s">
        <v>1165</v>
      </c>
      <c r="F649" s="58">
        <v>12</v>
      </c>
      <c r="G649" s="23">
        <v>0</v>
      </c>
      <c r="H649" s="40">
        <v>12.22</v>
      </c>
      <c r="I649" s="53">
        <f t="shared" si="45"/>
        <v>0.4</v>
      </c>
      <c r="J649" s="53">
        <f t="shared" si="44"/>
        <v>0</v>
      </c>
      <c r="K649" s="62">
        <f t="shared" si="46"/>
        <v>7.3319999999999999</v>
      </c>
      <c r="L649" s="27">
        <f t="shared" si="47"/>
        <v>0</v>
      </c>
      <c r="M649" s="29" t="s">
        <v>42</v>
      </c>
      <c r="N649" s="29"/>
      <c r="O649" s="29" t="s">
        <v>597</v>
      </c>
    </row>
    <row r="650" spans="1:15" ht="140.1" customHeight="1" x14ac:dyDescent="0.25">
      <c r="A650" s="58" t="s">
        <v>636</v>
      </c>
      <c r="B650" s="58" t="s">
        <v>1166</v>
      </c>
      <c r="C650" s="57">
        <v>8413491007977</v>
      </c>
      <c r="D650" s="64"/>
      <c r="E650" s="65" t="s">
        <v>1167</v>
      </c>
      <c r="F650" s="58">
        <v>12</v>
      </c>
      <c r="G650" s="23">
        <v>0</v>
      </c>
      <c r="H650" s="40">
        <v>12.22</v>
      </c>
      <c r="I650" s="53">
        <f t="shared" si="45"/>
        <v>0.4</v>
      </c>
      <c r="J650" s="53">
        <f t="shared" si="44"/>
        <v>0</v>
      </c>
      <c r="K650" s="62">
        <f t="shared" si="46"/>
        <v>7.3319999999999999</v>
      </c>
      <c r="L650" s="27">
        <f t="shared" si="47"/>
        <v>0</v>
      </c>
      <c r="M650" s="29" t="s">
        <v>42</v>
      </c>
      <c r="N650" s="29"/>
      <c r="O650" s="29" t="s">
        <v>597</v>
      </c>
    </row>
    <row r="651" spans="1:15" ht="99.95" customHeight="1" x14ac:dyDescent="0.25">
      <c r="A651" s="58" t="s">
        <v>636</v>
      </c>
      <c r="B651" s="58" t="s">
        <v>1168</v>
      </c>
      <c r="C651" s="57">
        <v>8413491008080</v>
      </c>
      <c r="D651" s="64"/>
      <c r="E651" s="65" t="s">
        <v>1169</v>
      </c>
      <c r="F651" s="58">
        <v>25</v>
      </c>
      <c r="G651" s="23">
        <v>0</v>
      </c>
      <c r="H651" s="40">
        <v>2.91</v>
      </c>
      <c r="I651" s="53">
        <f t="shared" si="45"/>
        <v>0.4</v>
      </c>
      <c r="J651" s="53">
        <f t="shared" si="44"/>
        <v>0</v>
      </c>
      <c r="K651" s="62">
        <f t="shared" si="46"/>
        <v>1.746</v>
      </c>
      <c r="L651" s="27">
        <f t="shared" si="47"/>
        <v>0</v>
      </c>
      <c r="M651" s="29" t="s">
        <v>35</v>
      </c>
      <c r="N651" s="29"/>
      <c r="O651" s="29" t="s">
        <v>597</v>
      </c>
    </row>
    <row r="652" spans="1:15" ht="99.95" customHeight="1" x14ac:dyDescent="0.25">
      <c r="A652" s="58" t="s">
        <v>636</v>
      </c>
      <c r="B652" s="52" t="s">
        <v>1170</v>
      </c>
      <c r="C652" s="57">
        <v>8413491008097</v>
      </c>
      <c r="D652" s="64"/>
      <c r="E652" s="65" t="s">
        <v>1171</v>
      </c>
      <c r="F652" s="58">
        <v>25</v>
      </c>
      <c r="G652" s="23">
        <v>0</v>
      </c>
      <c r="H652" s="40">
        <v>5.16</v>
      </c>
      <c r="I652" s="53">
        <f t="shared" si="45"/>
        <v>0.4</v>
      </c>
      <c r="J652" s="53">
        <f t="shared" si="44"/>
        <v>0</v>
      </c>
      <c r="K652" s="62">
        <f t="shared" si="46"/>
        <v>3.0960000000000001</v>
      </c>
      <c r="L652" s="27">
        <f t="shared" si="47"/>
        <v>0</v>
      </c>
      <c r="M652" s="29" t="s">
        <v>35</v>
      </c>
      <c r="N652" s="29"/>
      <c r="O652" s="29" t="s">
        <v>597</v>
      </c>
    </row>
    <row r="653" spans="1:15" ht="99.95" customHeight="1" x14ac:dyDescent="0.25">
      <c r="A653" s="58" t="s">
        <v>636</v>
      </c>
      <c r="B653" s="58" t="s">
        <v>1172</v>
      </c>
      <c r="C653" s="57">
        <v>8413491008066</v>
      </c>
      <c r="D653" s="64"/>
      <c r="E653" s="65" t="s">
        <v>1173</v>
      </c>
      <c r="F653" s="58">
        <v>25</v>
      </c>
      <c r="G653" s="23">
        <v>0</v>
      </c>
      <c r="H653" s="40">
        <v>4.8600000000000003</v>
      </c>
      <c r="I653" s="53">
        <f t="shared" si="45"/>
        <v>0.4</v>
      </c>
      <c r="J653" s="53">
        <f t="shared" si="44"/>
        <v>0</v>
      </c>
      <c r="K653" s="62">
        <f t="shared" si="46"/>
        <v>2.9159999999999999</v>
      </c>
      <c r="L653" s="27">
        <f t="shared" si="47"/>
        <v>0</v>
      </c>
      <c r="M653" s="29" t="s">
        <v>42</v>
      </c>
      <c r="N653" s="29"/>
      <c r="O653" s="29" t="s">
        <v>597</v>
      </c>
    </row>
    <row r="654" spans="1:15" ht="99.95" customHeight="1" x14ac:dyDescent="0.25">
      <c r="A654" s="58" t="s">
        <v>636</v>
      </c>
      <c r="B654" s="58" t="s">
        <v>1174</v>
      </c>
      <c r="C654" s="57">
        <v>8413491008059</v>
      </c>
      <c r="D654" s="64"/>
      <c r="E654" s="65" t="s">
        <v>1175</v>
      </c>
      <c r="F654" s="58">
        <v>25</v>
      </c>
      <c r="G654" s="23">
        <v>0</v>
      </c>
      <c r="H654" s="40">
        <v>4.8099999999999996</v>
      </c>
      <c r="I654" s="53">
        <f t="shared" si="45"/>
        <v>0.4</v>
      </c>
      <c r="J654" s="53">
        <f t="shared" si="44"/>
        <v>0</v>
      </c>
      <c r="K654" s="62">
        <f t="shared" si="46"/>
        <v>2.8859999999999997</v>
      </c>
      <c r="L654" s="27">
        <f t="shared" si="47"/>
        <v>0</v>
      </c>
      <c r="M654" s="29" t="s">
        <v>42</v>
      </c>
      <c r="N654" s="29"/>
      <c r="O654" s="29" t="s">
        <v>597</v>
      </c>
    </row>
    <row r="655" spans="1:15" ht="99.95" customHeight="1" x14ac:dyDescent="0.25">
      <c r="A655" s="58" t="s">
        <v>636</v>
      </c>
      <c r="B655" s="58" t="s">
        <v>1176</v>
      </c>
      <c r="C655" s="57">
        <v>8413491008073</v>
      </c>
      <c r="D655" s="64"/>
      <c r="E655" s="65" t="s">
        <v>1177</v>
      </c>
      <c r="F655" s="58">
        <v>25</v>
      </c>
      <c r="G655" s="23">
        <v>0</v>
      </c>
      <c r="H655" s="40">
        <v>4.1900000000000004</v>
      </c>
      <c r="I655" s="53">
        <f t="shared" si="45"/>
        <v>0.4</v>
      </c>
      <c r="J655" s="53">
        <f t="shared" si="44"/>
        <v>0</v>
      </c>
      <c r="K655" s="62">
        <f t="shared" si="46"/>
        <v>2.5140000000000002</v>
      </c>
      <c r="L655" s="27">
        <f t="shared" si="47"/>
        <v>0</v>
      </c>
      <c r="M655" s="29" t="s">
        <v>42</v>
      </c>
      <c r="N655" s="29"/>
      <c r="O655" s="29" t="s">
        <v>597</v>
      </c>
    </row>
    <row r="656" spans="1:15" ht="129.94999999999999" customHeight="1" x14ac:dyDescent="0.25">
      <c r="A656" s="58" t="s">
        <v>636</v>
      </c>
      <c r="B656" s="58" t="s">
        <v>1178</v>
      </c>
      <c r="C656" s="57">
        <v>8413491008158</v>
      </c>
      <c r="D656" s="64"/>
      <c r="E656" s="65" t="s">
        <v>1179</v>
      </c>
      <c r="F656" s="58">
        <v>50</v>
      </c>
      <c r="G656" s="23">
        <v>0</v>
      </c>
      <c r="H656" s="40">
        <v>5.16</v>
      </c>
      <c r="I656" s="53">
        <f t="shared" si="45"/>
        <v>0.4</v>
      </c>
      <c r="J656" s="53">
        <f t="shared" si="44"/>
        <v>0</v>
      </c>
      <c r="K656" s="62">
        <f t="shared" si="46"/>
        <v>3.0960000000000001</v>
      </c>
      <c r="L656" s="27">
        <f t="shared" si="47"/>
        <v>0</v>
      </c>
      <c r="M656" s="29" t="s">
        <v>35</v>
      </c>
      <c r="N656" s="29"/>
      <c r="O656" s="29" t="s">
        <v>597</v>
      </c>
    </row>
    <row r="657" spans="1:15" ht="170.1" customHeight="1" x14ac:dyDescent="0.25">
      <c r="A657" s="58" t="s">
        <v>636</v>
      </c>
      <c r="B657" s="58" t="s">
        <v>1180</v>
      </c>
      <c r="C657" s="57">
        <v>8413491008431</v>
      </c>
      <c r="D657" s="64"/>
      <c r="E657" s="65" t="s">
        <v>1181</v>
      </c>
      <c r="F657" s="58">
        <v>12</v>
      </c>
      <c r="G657" s="23">
        <v>0</v>
      </c>
      <c r="H657" s="40">
        <v>6.11</v>
      </c>
      <c r="I657" s="53">
        <f t="shared" si="45"/>
        <v>0.4</v>
      </c>
      <c r="J657" s="53">
        <f t="shared" si="44"/>
        <v>0</v>
      </c>
      <c r="K657" s="62">
        <f t="shared" si="46"/>
        <v>3.6659999999999999</v>
      </c>
      <c r="L657" s="27">
        <f t="shared" si="47"/>
        <v>0</v>
      </c>
      <c r="M657" s="29" t="s">
        <v>35</v>
      </c>
      <c r="N657" s="29"/>
      <c r="O657" s="29" t="s">
        <v>597</v>
      </c>
    </row>
    <row r="658" spans="1:15" ht="200.1" customHeight="1" x14ac:dyDescent="0.25">
      <c r="A658" s="58" t="s">
        <v>636</v>
      </c>
      <c r="B658" s="58" t="s">
        <v>1182</v>
      </c>
      <c r="C658" s="57">
        <v>8413491008165</v>
      </c>
      <c r="D658" s="64"/>
      <c r="E658" s="65" t="s">
        <v>1183</v>
      </c>
      <c r="F658" s="58">
        <v>5</v>
      </c>
      <c r="G658" s="23">
        <v>0</v>
      </c>
      <c r="H658" s="40">
        <v>35.83</v>
      </c>
      <c r="I658" s="53">
        <f t="shared" si="45"/>
        <v>0.4</v>
      </c>
      <c r="J658" s="53">
        <f t="shared" si="44"/>
        <v>0</v>
      </c>
      <c r="K658" s="62">
        <f t="shared" si="46"/>
        <v>21.497999999999998</v>
      </c>
      <c r="L658" s="27">
        <f t="shared" si="47"/>
        <v>0</v>
      </c>
      <c r="M658" s="29" t="s">
        <v>35</v>
      </c>
      <c r="N658" s="29"/>
      <c r="O658" s="29" t="s">
        <v>597</v>
      </c>
    </row>
    <row r="659" spans="1:15" ht="150" customHeight="1" x14ac:dyDescent="0.25">
      <c r="A659" s="58" t="s">
        <v>636</v>
      </c>
      <c r="B659" s="58" t="s">
        <v>1184</v>
      </c>
      <c r="C659" s="57">
        <v>8413491004303</v>
      </c>
      <c r="D659" s="64"/>
      <c r="E659" s="65" t="s">
        <v>1185</v>
      </c>
      <c r="F659" s="58">
        <v>6</v>
      </c>
      <c r="G659" s="23">
        <v>0</v>
      </c>
      <c r="H659" s="40">
        <v>12.09</v>
      </c>
      <c r="I659" s="53">
        <f t="shared" si="45"/>
        <v>0.4</v>
      </c>
      <c r="J659" s="53">
        <f t="shared" si="44"/>
        <v>0</v>
      </c>
      <c r="K659" s="62">
        <f t="shared" si="46"/>
        <v>7.2539999999999996</v>
      </c>
      <c r="L659" s="27">
        <f t="shared" si="47"/>
        <v>0</v>
      </c>
      <c r="M659" s="29" t="s">
        <v>35</v>
      </c>
      <c r="N659" s="29"/>
      <c r="O659" s="29" t="s">
        <v>597</v>
      </c>
    </row>
    <row r="660" spans="1:15" ht="150" customHeight="1" x14ac:dyDescent="0.25">
      <c r="A660" s="58" t="s">
        <v>636</v>
      </c>
      <c r="B660" s="58" t="s">
        <v>1186</v>
      </c>
      <c r="C660" s="57">
        <v>8413491004310</v>
      </c>
      <c r="D660" s="64"/>
      <c r="E660" s="65" t="s">
        <v>1187</v>
      </c>
      <c r="F660" s="58">
        <v>6</v>
      </c>
      <c r="G660" s="23">
        <v>0</v>
      </c>
      <c r="H660" s="40">
        <v>21.55</v>
      </c>
      <c r="I660" s="53">
        <f t="shared" si="45"/>
        <v>0.4</v>
      </c>
      <c r="J660" s="53">
        <f t="shared" si="44"/>
        <v>0</v>
      </c>
      <c r="K660" s="62">
        <f t="shared" si="46"/>
        <v>12.93</v>
      </c>
      <c r="L660" s="27">
        <f t="shared" si="47"/>
        <v>0</v>
      </c>
      <c r="M660" s="29" t="s">
        <v>35</v>
      </c>
      <c r="N660" s="29"/>
      <c r="O660" s="29" t="s">
        <v>597</v>
      </c>
    </row>
    <row r="661" spans="1:15" ht="150" customHeight="1" x14ac:dyDescent="0.25">
      <c r="A661" s="58" t="s">
        <v>636</v>
      </c>
      <c r="B661" s="58" t="s">
        <v>1188</v>
      </c>
      <c r="C661" s="57">
        <v>8413491004327</v>
      </c>
      <c r="D661" s="64"/>
      <c r="E661" s="65" t="s">
        <v>1189</v>
      </c>
      <c r="F661" s="58">
        <v>6</v>
      </c>
      <c r="G661" s="23">
        <v>0</v>
      </c>
      <c r="H661" s="40">
        <v>21.55</v>
      </c>
      <c r="I661" s="53">
        <f t="shared" si="45"/>
        <v>0.4</v>
      </c>
      <c r="J661" s="53">
        <f t="shared" si="44"/>
        <v>0</v>
      </c>
      <c r="K661" s="62">
        <f t="shared" si="46"/>
        <v>12.93</v>
      </c>
      <c r="L661" s="27">
        <f t="shared" si="47"/>
        <v>0</v>
      </c>
      <c r="M661" s="29" t="s">
        <v>35</v>
      </c>
      <c r="N661" s="29"/>
      <c r="O661" s="29" t="s">
        <v>597</v>
      </c>
    </row>
    <row r="662" spans="1:15" ht="150" customHeight="1" x14ac:dyDescent="0.25">
      <c r="A662" s="19">
        <v>47</v>
      </c>
      <c r="B662" s="19" t="s">
        <v>1190</v>
      </c>
      <c r="C662" s="20">
        <v>8413491014388</v>
      </c>
      <c r="D662" s="21"/>
      <c r="E662" s="35" t="s">
        <v>1191</v>
      </c>
      <c r="F662" s="19">
        <v>6</v>
      </c>
      <c r="G662" s="23">
        <v>0</v>
      </c>
      <c r="H662" s="50">
        <v>18.940000000000001</v>
      </c>
      <c r="I662" s="53">
        <f t="shared" si="45"/>
        <v>0.4</v>
      </c>
      <c r="J662" s="53">
        <f t="shared" si="44"/>
        <v>0</v>
      </c>
      <c r="K662" s="62">
        <f t="shared" si="46"/>
        <v>11.364000000000001</v>
      </c>
      <c r="L662" s="27">
        <f t="shared" si="47"/>
        <v>0</v>
      </c>
      <c r="M662" s="29" t="s">
        <v>42</v>
      </c>
      <c r="N662" s="29"/>
      <c r="O662" s="29" t="s">
        <v>597</v>
      </c>
    </row>
    <row r="663" spans="1:15" ht="90" customHeight="1" x14ac:dyDescent="0.25">
      <c r="A663" s="58" t="s">
        <v>636</v>
      </c>
      <c r="B663" s="58" t="s">
        <v>1192</v>
      </c>
      <c r="C663" s="57">
        <v>8413491008837</v>
      </c>
      <c r="D663" s="89"/>
      <c r="E663" s="65" t="s">
        <v>1193</v>
      </c>
      <c r="F663" s="58">
        <v>50</v>
      </c>
      <c r="G663" s="23">
        <v>0</v>
      </c>
      <c r="H663" s="50">
        <v>4.5</v>
      </c>
      <c r="I663" s="53">
        <f t="shared" si="45"/>
        <v>0.4</v>
      </c>
      <c r="J663" s="53">
        <f t="shared" si="44"/>
        <v>0</v>
      </c>
      <c r="K663" s="62">
        <f t="shared" si="46"/>
        <v>2.6999999999999997</v>
      </c>
      <c r="L663" s="27">
        <f t="shared" si="47"/>
        <v>0</v>
      </c>
      <c r="M663" s="29" t="s">
        <v>42</v>
      </c>
      <c r="N663" s="29"/>
      <c r="O663" s="29" t="s">
        <v>637</v>
      </c>
    </row>
    <row r="664" spans="1:15" ht="90" customHeight="1" x14ac:dyDescent="0.25">
      <c r="A664" s="58" t="s">
        <v>636</v>
      </c>
      <c r="B664" s="58" t="s">
        <v>1194</v>
      </c>
      <c r="C664" s="57">
        <v>8413491008844</v>
      </c>
      <c r="D664" s="89"/>
      <c r="E664" s="65" t="s">
        <v>1195</v>
      </c>
      <c r="F664" s="58">
        <v>50</v>
      </c>
      <c r="G664" s="23">
        <v>0</v>
      </c>
      <c r="H664" s="50">
        <v>4.84</v>
      </c>
      <c r="I664" s="53">
        <f t="shared" si="45"/>
        <v>0.4</v>
      </c>
      <c r="J664" s="53">
        <f t="shared" si="44"/>
        <v>0</v>
      </c>
      <c r="K664" s="62">
        <f t="shared" si="46"/>
        <v>2.9039999999999999</v>
      </c>
      <c r="L664" s="27">
        <f t="shared" si="47"/>
        <v>0</v>
      </c>
      <c r="M664" s="29" t="s">
        <v>42</v>
      </c>
      <c r="N664" s="29"/>
      <c r="O664" s="29" t="s">
        <v>637</v>
      </c>
    </row>
    <row r="665" spans="1:15" ht="90" customHeight="1" x14ac:dyDescent="0.25">
      <c r="A665" s="58" t="s">
        <v>636</v>
      </c>
      <c r="B665" s="58" t="s">
        <v>1196</v>
      </c>
      <c r="C665" s="57">
        <v>8413491008851</v>
      </c>
      <c r="D665" s="89"/>
      <c r="E665" s="65" t="s">
        <v>1197</v>
      </c>
      <c r="F665" s="58">
        <v>50</v>
      </c>
      <c r="G665" s="23">
        <v>0</v>
      </c>
      <c r="H665" s="50">
        <v>2.29</v>
      </c>
      <c r="I665" s="53">
        <f t="shared" si="45"/>
        <v>0.4</v>
      </c>
      <c r="J665" s="53">
        <f t="shared" si="44"/>
        <v>0</v>
      </c>
      <c r="K665" s="62">
        <f t="shared" si="46"/>
        <v>1.3739999999999999</v>
      </c>
      <c r="L665" s="27">
        <f t="shared" si="47"/>
        <v>0</v>
      </c>
      <c r="M665" s="29" t="s">
        <v>42</v>
      </c>
      <c r="N665" s="29"/>
      <c r="O665" s="29" t="s">
        <v>637</v>
      </c>
    </row>
    <row r="666" spans="1:15" ht="90" customHeight="1" x14ac:dyDescent="0.25">
      <c r="A666" s="58" t="s">
        <v>636</v>
      </c>
      <c r="B666" s="58" t="s">
        <v>1198</v>
      </c>
      <c r="C666" s="57">
        <v>8413491008868</v>
      </c>
      <c r="D666" s="89"/>
      <c r="E666" s="65" t="s">
        <v>1199</v>
      </c>
      <c r="F666" s="58">
        <v>50</v>
      </c>
      <c r="G666" s="23">
        <v>0</v>
      </c>
      <c r="H666" s="40">
        <v>3.34</v>
      </c>
      <c r="I666" s="53">
        <f t="shared" si="45"/>
        <v>0.4</v>
      </c>
      <c r="J666" s="53">
        <f t="shared" si="44"/>
        <v>0</v>
      </c>
      <c r="K666" s="62">
        <f t="shared" si="46"/>
        <v>2.004</v>
      </c>
      <c r="L666" s="27">
        <f t="shared" si="47"/>
        <v>0</v>
      </c>
      <c r="M666" s="29" t="s">
        <v>42</v>
      </c>
      <c r="N666" s="29"/>
      <c r="O666" s="29" t="s">
        <v>637</v>
      </c>
    </row>
    <row r="667" spans="1:15" ht="90" customHeight="1" x14ac:dyDescent="0.25">
      <c r="A667" s="58" t="s">
        <v>636</v>
      </c>
      <c r="B667" s="58" t="s">
        <v>1200</v>
      </c>
      <c r="C667" s="57">
        <v>8413491008875</v>
      </c>
      <c r="D667" s="89"/>
      <c r="E667" s="65" t="s">
        <v>1201</v>
      </c>
      <c r="F667" s="58">
        <v>50</v>
      </c>
      <c r="G667" s="23">
        <v>0</v>
      </c>
      <c r="H667" s="50">
        <v>3.81</v>
      </c>
      <c r="I667" s="53">
        <f t="shared" si="45"/>
        <v>0.4</v>
      </c>
      <c r="J667" s="53">
        <f t="shared" si="44"/>
        <v>0</v>
      </c>
      <c r="K667" s="62">
        <f t="shared" si="46"/>
        <v>2.286</v>
      </c>
      <c r="L667" s="27">
        <f t="shared" si="47"/>
        <v>0</v>
      </c>
      <c r="M667" s="29" t="s">
        <v>42</v>
      </c>
      <c r="N667" s="29"/>
      <c r="O667" s="29" t="s">
        <v>637</v>
      </c>
    </row>
    <row r="668" spans="1:15" ht="90" customHeight="1" x14ac:dyDescent="0.25">
      <c r="A668" s="58" t="s">
        <v>636</v>
      </c>
      <c r="B668" s="58" t="s">
        <v>1202</v>
      </c>
      <c r="C668" s="57">
        <v>8413491008820</v>
      </c>
      <c r="D668" s="89"/>
      <c r="E668" s="65" t="s">
        <v>1203</v>
      </c>
      <c r="F668" s="58">
        <v>50</v>
      </c>
      <c r="G668" s="23">
        <v>0</v>
      </c>
      <c r="H668" s="50">
        <v>4.58</v>
      </c>
      <c r="I668" s="53">
        <f t="shared" si="45"/>
        <v>0.4</v>
      </c>
      <c r="J668" s="53">
        <f t="shared" si="44"/>
        <v>0</v>
      </c>
      <c r="K668" s="62">
        <f t="shared" si="46"/>
        <v>2.7479999999999998</v>
      </c>
      <c r="L668" s="27">
        <f t="shared" si="47"/>
        <v>0</v>
      </c>
      <c r="M668" s="29" t="s">
        <v>42</v>
      </c>
      <c r="N668" s="29"/>
      <c r="O668" s="29" t="s">
        <v>637</v>
      </c>
    </row>
    <row r="669" spans="1:15" ht="110.1" customHeight="1" x14ac:dyDescent="0.25">
      <c r="A669" s="19">
        <v>48</v>
      </c>
      <c r="B669" s="19" t="s">
        <v>1204</v>
      </c>
      <c r="C669" s="20">
        <v>8413491013107</v>
      </c>
      <c r="D669" s="21"/>
      <c r="E669" s="35" t="s">
        <v>1205</v>
      </c>
      <c r="F669" s="19">
        <v>1</v>
      </c>
      <c r="G669" s="23">
        <v>0</v>
      </c>
      <c r="H669" s="50">
        <v>8.15</v>
      </c>
      <c r="I669" s="53">
        <f t="shared" si="45"/>
        <v>0.4</v>
      </c>
      <c r="J669" s="53">
        <f t="shared" si="44"/>
        <v>0</v>
      </c>
      <c r="K669" s="62">
        <f t="shared" si="46"/>
        <v>4.8899999999999997</v>
      </c>
      <c r="L669" s="27">
        <f t="shared" si="47"/>
        <v>0</v>
      </c>
      <c r="M669" s="29" t="s">
        <v>42</v>
      </c>
      <c r="N669" s="29"/>
      <c r="O669" s="29" t="s">
        <v>597</v>
      </c>
    </row>
    <row r="670" spans="1:15" ht="99.95" customHeight="1" x14ac:dyDescent="0.25">
      <c r="A670" s="19">
        <v>48</v>
      </c>
      <c r="B670" s="19" t="s">
        <v>1206</v>
      </c>
      <c r="C670" s="20">
        <v>8413491013114</v>
      </c>
      <c r="D670" s="21"/>
      <c r="E670" s="35" t="s">
        <v>1207</v>
      </c>
      <c r="F670" s="19">
        <v>1</v>
      </c>
      <c r="G670" s="23">
        <v>0</v>
      </c>
      <c r="H670" s="40">
        <v>6.41</v>
      </c>
      <c r="I670" s="53">
        <f t="shared" si="45"/>
        <v>0.4</v>
      </c>
      <c r="J670" s="53">
        <f t="shared" si="44"/>
        <v>0</v>
      </c>
      <c r="K670" s="62">
        <f t="shared" si="46"/>
        <v>3.8460000000000001</v>
      </c>
      <c r="L670" s="27">
        <f t="shared" si="47"/>
        <v>0</v>
      </c>
      <c r="M670" s="29" t="s">
        <v>42</v>
      </c>
      <c r="N670" s="29"/>
      <c r="O670" s="29" t="s">
        <v>597</v>
      </c>
    </row>
    <row r="671" spans="1:15" ht="120" customHeight="1" x14ac:dyDescent="0.25">
      <c r="A671" s="19">
        <v>49</v>
      </c>
      <c r="B671" s="19" t="s">
        <v>1208</v>
      </c>
      <c r="C671" s="20">
        <v>8413491014449</v>
      </c>
      <c r="D671" s="21"/>
      <c r="E671" s="35" t="s">
        <v>1209</v>
      </c>
      <c r="F671" s="19">
        <v>1</v>
      </c>
      <c r="G671" s="23">
        <v>0</v>
      </c>
      <c r="H671" s="40">
        <v>6.87</v>
      </c>
      <c r="I671" s="53">
        <f t="shared" si="45"/>
        <v>0.4</v>
      </c>
      <c r="J671" s="53">
        <f t="shared" si="44"/>
        <v>0</v>
      </c>
      <c r="K671" s="62">
        <f t="shared" si="46"/>
        <v>4.1219999999999999</v>
      </c>
      <c r="L671" s="27">
        <f t="shared" si="47"/>
        <v>0</v>
      </c>
      <c r="M671" s="29" t="s">
        <v>42</v>
      </c>
      <c r="N671" s="29"/>
      <c r="O671" s="29" t="s">
        <v>597</v>
      </c>
    </row>
    <row r="672" spans="1:15" ht="99.95" customHeight="1" x14ac:dyDescent="0.25">
      <c r="A672" s="19">
        <v>50</v>
      </c>
      <c r="B672" s="19" t="s">
        <v>1210</v>
      </c>
      <c r="C672" s="20">
        <v>842349102323</v>
      </c>
      <c r="D672" s="21"/>
      <c r="E672" s="35" t="s">
        <v>1211</v>
      </c>
      <c r="F672" s="19">
        <v>6</v>
      </c>
      <c r="G672" s="23">
        <v>0</v>
      </c>
      <c r="H672" s="50">
        <v>12.2</v>
      </c>
      <c r="I672" s="53">
        <f t="shared" si="45"/>
        <v>0.4</v>
      </c>
      <c r="J672" s="53">
        <f t="shared" si="44"/>
        <v>0</v>
      </c>
      <c r="K672" s="62">
        <f t="shared" si="46"/>
        <v>7.3199999999999994</v>
      </c>
      <c r="L672" s="27">
        <f t="shared" si="47"/>
        <v>0</v>
      </c>
      <c r="M672" s="29" t="s">
        <v>42</v>
      </c>
      <c r="N672" s="29"/>
      <c r="O672" s="29" t="s">
        <v>597</v>
      </c>
    </row>
    <row r="673" spans="1:15" ht="159.94999999999999" customHeight="1" x14ac:dyDescent="0.25">
      <c r="A673" s="19">
        <v>50</v>
      </c>
      <c r="B673" s="19" t="s">
        <v>1212</v>
      </c>
      <c r="C673" s="20">
        <v>8413491022765</v>
      </c>
      <c r="D673" s="21"/>
      <c r="E673" s="35" t="s">
        <v>1213</v>
      </c>
      <c r="F673" s="19">
        <v>6</v>
      </c>
      <c r="G673" s="23">
        <v>0</v>
      </c>
      <c r="H673" s="50">
        <v>68.31</v>
      </c>
      <c r="I673" s="53">
        <f t="shared" si="45"/>
        <v>0.4</v>
      </c>
      <c r="J673" s="53">
        <f t="shared" si="44"/>
        <v>0</v>
      </c>
      <c r="K673" s="62">
        <f t="shared" si="46"/>
        <v>40.985999999999997</v>
      </c>
      <c r="L673" s="27">
        <f t="shared" si="47"/>
        <v>0</v>
      </c>
      <c r="M673" s="29" t="s">
        <v>35</v>
      </c>
      <c r="N673" s="29"/>
      <c r="O673" s="29" t="s">
        <v>597</v>
      </c>
    </row>
    <row r="674" spans="1:15" ht="99.95" customHeight="1" x14ac:dyDescent="0.25">
      <c r="A674" s="19">
        <v>51</v>
      </c>
      <c r="B674" s="19" t="s">
        <v>1214</v>
      </c>
      <c r="C674" s="20">
        <v>8413491024714</v>
      </c>
      <c r="D674" s="21"/>
      <c r="E674" s="35" t="s">
        <v>1215</v>
      </c>
      <c r="F674" s="19">
        <v>12</v>
      </c>
      <c r="G674" s="23">
        <v>0</v>
      </c>
      <c r="H674" s="50">
        <v>39.26</v>
      </c>
      <c r="I674" s="53">
        <f t="shared" si="45"/>
        <v>0.4</v>
      </c>
      <c r="J674" s="53">
        <f t="shared" si="44"/>
        <v>0</v>
      </c>
      <c r="K674" s="62">
        <f t="shared" si="46"/>
        <v>23.555999999999997</v>
      </c>
      <c r="L674" s="27">
        <f t="shared" si="47"/>
        <v>0</v>
      </c>
      <c r="M674" s="29" t="s">
        <v>42</v>
      </c>
      <c r="N674" s="29"/>
      <c r="O674" s="29" t="s">
        <v>597</v>
      </c>
    </row>
    <row r="675" spans="1:15" ht="99.95" customHeight="1" x14ac:dyDescent="0.25">
      <c r="A675" s="19">
        <v>51</v>
      </c>
      <c r="B675" s="19" t="s">
        <v>1216</v>
      </c>
      <c r="C675" s="20">
        <v>84134910224721</v>
      </c>
      <c r="D675" s="21"/>
      <c r="E675" s="35" t="s">
        <v>1217</v>
      </c>
      <c r="F675" s="19">
        <v>12</v>
      </c>
      <c r="G675" s="23">
        <v>0</v>
      </c>
      <c r="H675" s="50">
        <v>29.42</v>
      </c>
      <c r="I675" s="53">
        <f t="shared" si="45"/>
        <v>0.4</v>
      </c>
      <c r="J675" s="53">
        <f t="shared" si="44"/>
        <v>0</v>
      </c>
      <c r="K675" s="62">
        <f t="shared" si="46"/>
        <v>17.652000000000001</v>
      </c>
      <c r="L675" s="27">
        <f t="shared" si="47"/>
        <v>0</v>
      </c>
      <c r="M675" s="29" t="s">
        <v>42</v>
      </c>
      <c r="N675" s="29"/>
      <c r="O675" s="29" t="s">
        <v>597</v>
      </c>
    </row>
    <row r="676" spans="1:15" ht="180" customHeight="1" x14ac:dyDescent="0.25">
      <c r="A676" s="58" t="s">
        <v>636</v>
      </c>
      <c r="B676" s="58" t="s">
        <v>1218</v>
      </c>
      <c r="C676" s="58" t="s">
        <v>1219</v>
      </c>
      <c r="D676" s="127"/>
      <c r="E676" s="65" t="s">
        <v>1220</v>
      </c>
      <c r="F676" s="58">
        <v>1</v>
      </c>
      <c r="G676" s="23">
        <v>0</v>
      </c>
      <c r="H676" s="40">
        <v>67.349999999999994</v>
      </c>
      <c r="I676" s="53">
        <f t="shared" si="45"/>
        <v>0.4</v>
      </c>
      <c r="J676" s="53">
        <f t="shared" si="44"/>
        <v>0</v>
      </c>
      <c r="K676" s="62">
        <f t="shared" si="46"/>
        <v>40.409999999999997</v>
      </c>
      <c r="L676" s="27">
        <f t="shared" si="47"/>
        <v>0</v>
      </c>
      <c r="M676" s="29" t="s">
        <v>42</v>
      </c>
      <c r="N676" s="29"/>
      <c r="O676" s="29" t="s">
        <v>597</v>
      </c>
    </row>
    <row r="677" spans="1:15" ht="75" customHeight="1" x14ac:dyDescent="0.25">
      <c r="A677" s="58" t="s">
        <v>636</v>
      </c>
      <c r="B677" s="58" t="s">
        <v>1221</v>
      </c>
      <c r="C677" s="58" t="s">
        <v>1222</v>
      </c>
      <c r="D677" s="127"/>
      <c r="E677" s="65" t="s">
        <v>1223</v>
      </c>
      <c r="F677" s="58">
        <v>1</v>
      </c>
      <c r="G677" s="23">
        <v>0</v>
      </c>
      <c r="H677" s="50">
        <v>5.19</v>
      </c>
      <c r="I677" s="53">
        <f t="shared" si="45"/>
        <v>0.4</v>
      </c>
      <c r="J677" s="53">
        <f t="shared" si="44"/>
        <v>0</v>
      </c>
      <c r="K677" s="62">
        <f t="shared" si="46"/>
        <v>3.1140000000000003</v>
      </c>
      <c r="L677" s="27">
        <f t="shared" si="47"/>
        <v>0</v>
      </c>
      <c r="M677" s="29" t="s">
        <v>35</v>
      </c>
      <c r="N677" s="29"/>
      <c r="O677" s="29" t="s">
        <v>597</v>
      </c>
    </row>
    <row r="678" spans="1:15" ht="39.950000000000003" customHeight="1" x14ac:dyDescent="0.25">
      <c r="A678" s="58" t="s">
        <v>636</v>
      </c>
      <c r="B678" s="58" t="s">
        <v>1224</v>
      </c>
      <c r="C678" s="58" t="s">
        <v>1225</v>
      </c>
      <c r="D678" s="132"/>
      <c r="E678" s="87" t="s">
        <v>1226</v>
      </c>
      <c r="F678" s="58">
        <v>1</v>
      </c>
      <c r="G678" s="23">
        <v>0</v>
      </c>
      <c r="H678" s="50">
        <v>13.02</v>
      </c>
      <c r="I678" s="53">
        <f t="shared" si="45"/>
        <v>0.4</v>
      </c>
      <c r="J678" s="53">
        <f t="shared" si="44"/>
        <v>0</v>
      </c>
      <c r="K678" s="62">
        <f t="shared" si="46"/>
        <v>7.8119999999999994</v>
      </c>
      <c r="L678" s="27">
        <f t="shared" si="47"/>
        <v>0</v>
      </c>
      <c r="M678" s="29" t="s">
        <v>35</v>
      </c>
      <c r="N678" s="29"/>
      <c r="O678" s="29" t="s">
        <v>597</v>
      </c>
    </row>
    <row r="679" spans="1:15" ht="39.950000000000003" customHeight="1" x14ac:dyDescent="0.25">
      <c r="A679" s="58" t="s">
        <v>636</v>
      </c>
      <c r="B679" s="58" t="s">
        <v>1227</v>
      </c>
      <c r="C679" s="58" t="s">
        <v>1228</v>
      </c>
      <c r="D679" s="133"/>
      <c r="E679" s="88"/>
      <c r="F679" s="58">
        <v>1</v>
      </c>
      <c r="G679" s="23">
        <v>0</v>
      </c>
      <c r="H679" s="50">
        <v>13.02</v>
      </c>
      <c r="I679" s="53">
        <f t="shared" si="45"/>
        <v>0.4</v>
      </c>
      <c r="J679" s="53">
        <f t="shared" si="44"/>
        <v>0</v>
      </c>
      <c r="K679" s="62">
        <f t="shared" si="46"/>
        <v>7.8119999999999994</v>
      </c>
      <c r="L679" s="27">
        <f t="shared" si="47"/>
        <v>0</v>
      </c>
      <c r="M679" s="29" t="s">
        <v>35</v>
      </c>
      <c r="N679" s="29"/>
      <c r="O679" s="29" t="s">
        <v>597</v>
      </c>
    </row>
    <row r="680" spans="1:15" ht="35.1" customHeight="1" x14ac:dyDescent="0.25">
      <c r="A680" s="58" t="s">
        <v>636</v>
      </c>
      <c r="B680" s="58" t="s">
        <v>1229</v>
      </c>
      <c r="C680" s="58" t="s">
        <v>1230</v>
      </c>
      <c r="D680" s="132"/>
      <c r="E680" s="87" t="s">
        <v>1231</v>
      </c>
      <c r="F680" s="58">
        <v>1</v>
      </c>
      <c r="G680" s="23">
        <v>0</v>
      </c>
      <c r="H680" s="50">
        <v>9.4499999999999993</v>
      </c>
      <c r="I680" s="53">
        <f t="shared" si="45"/>
        <v>0.4</v>
      </c>
      <c r="J680" s="53">
        <f t="shared" si="44"/>
        <v>0</v>
      </c>
      <c r="K680" s="62">
        <f t="shared" si="46"/>
        <v>5.669999999999999</v>
      </c>
      <c r="L680" s="27">
        <f t="shared" si="47"/>
        <v>0</v>
      </c>
      <c r="M680" s="29" t="s">
        <v>35</v>
      </c>
      <c r="N680" s="29"/>
      <c r="O680" s="29" t="s">
        <v>597</v>
      </c>
    </row>
    <row r="681" spans="1:15" ht="35.1" customHeight="1" x14ac:dyDescent="0.25">
      <c r="A681" s="58" t="s">
        <v>636</v>
      </c>
      <c r="B681" s="58" t="s">
        <v>1232</v>
      </c>
      <c r="C681" s="58" t="s">
        <v>1233</v>
      </c>
      <c r="D681" s="132"/>
      <c r="E681" s="90"/>
      <c r="F681" s="58">
        <v>1</v>
      </c>
      <c r="G681" s="23">
        <v>0</v>
      </c>
      <c r="H681" s="50">
        <v>9.4499999999999993</v>
      </c>
      <c r="I681" s="53">
        <f t="shared" si="45"/>
        <v>0.4</v>
      </c>
      <c r="J681" s="53">
        <f t="shared" si="44"/>
        <v>0</v>
      </c>
      <c r="K681" s="62">
        <f t="shared" si="46"/>
        <v>5.669999999999999</v>
      </c>
      <c r="L681" s="27">
        <f t="shared" si="47"/>
        <v>0</v>
      </c>
      <c r="M681" s="29" t="s">
        <v>35</v>
      </c>
      <c r="N681" s="29"/>
      <c r="O681" s="29" t="s">
        <v>597</v>
      </c>
    </row>
    <row r="682" spans="1:15" ht="35.1" customHeight="1" x14ac:dyDescent="0.25">
      <c r="A682" s="58" t="s">
        <v>636</v>
      </c>
      <c r="B682" s="58" t="s">
        <v>1234</v>
      </c>
      <c r="C682" s="58" t="s">
        <v>1235</v>
      </c>
      <c r="D682" s="133"/>
      <c r="E682" s="88"/>
      <c r="F682" s="58">
        <v>1</v>
      </c>
      <c r="G682" s="23">
        <v>0</v>
      </c>
      <c r="H682" s="50">
        <v>8.3000000000000007</v>
      </c>
      <c r="I682" s="53">
        <f t="shared" si="45"/>
        <v>0.4</v>
      </c>
      <c r="J682" s="53">
        <f t="shared" si="44"/>
        <v>0</v>
      </c>
      <c r="K682" s="62">
        <f t="shared" si="46"/>
        <v>4.9800000000000004</v>
      </c>
      <c r="L682" s="27">
        <f t="shared" si="47"/>
        <v>0</v>
      </c>
      <c r="M682" s="29" t="s">
        <v>35</v>
      </c>
      <c r="N682" s="29"/>
      <c r="O682" s="29" t="s">
        <v>597</v>
      </c>
    </row>
    <row r="683" spans="1:15" ht="75" customHeight="1" x14ac:dyDescent="0.25">
      <c r="A683" s="58" t="s">
        <v>636</v>
      </c>
      <c r="B683" s="58" t="s">
        <v>1236</v>
      </c>
      <c r="C683" s="58" t="s">
        <v>1237</v>
      </c>
      <c r="D683" s="127"/>
      <c r="E683" s="65" t="s">
        <v>1238</v>
      </c>
      <c r="F683" s="58">
        <v>1</v>
      </c>
      <c r="G683" s="23">
        <v>0</v>
      </c>
      <c r="H683" s="50">
        <v>2.76</v>
      </c>
      <c r="I683" s="53">
        <f t="shared" si="45"/>
        <v>0.4</v>
      </c>
      <c r="J683" s="53">
        <f t="shared" si="44"/>
        <v>0</v>
      </c>
      <c r="K683" s="62">
        <f t="shared" si="46"/>
        <v>1.6559999999999999</v>
      </c>
      <c r="L683" s="27">
        <f t="shared" si="47"/>
        <v>0</v>
      </c>
      <c r="M683" s="29" t="s">
        <v>35</v>
      </c>
      <c r="N683" s="29"/>
      <c r="O683" s="29" t="s">
        <v>597</v>
      </c>
    </row>
    <row r="684" spans="1:15" ht="75" customHeight="1" x14ac:dyDescent="0.25">
      <c r="A684" s="58" t="s">
        <v>636</v>
      </c>
      <c r="B684" s="58" t="s">
        <v>1239</v>
      </c>
      <c r="C684" s="58" t="s">
        <v>1240</v>
      </c>
      <c r="D684" s="127"/>
      <c r="E684" s="77" t="s">
        <v>1241</v>
      </c>
      <c r="F684" s="58">
        <v>1</v>
      </c>
      <c r="G684" s="23">
        <v>0</v>
      </c>
      <c r="H684" s="50">
        <v>3.23</v>
      </c>
      <c r="I684" s="53">
        <f t="shared" si="45"/>
        <v>0.4</v>
      </c>
      <c r="J684" s="53">
        <f t="shared" si="44"/>
        <v>0</v>
      </c>
      <c r="K684" s="62">
        <f t="shared" si="46"/>
        <v>1.9379999999999999</v>
      </c>
      <c r="L684" s="27">
        <f t="shared" si="47"/>
        <v>0</v>
      </c>
      <c r="M684" s="29" t="s">
        <v>35</v>
      </c>
      <c r="N684" s="29"/>
      <c r="O684" s="29" t="s">
        <v>597</v>
      </c>
    </row>
    <row r="685" spans="1:15" ht="180" customHeight="1" x14ac:dyDescent="0.25">
      <c r="A685" s="58" t="s">
        <v>636</v>
      </c>
      <c r="B685" s="58" t="s">
        <v>1242</v>
      </c>
      <c r="C685" s="58" t="s">
        <v>1243</v>
      </c>
      <c r="D685" s="127"/>
      <c r="E685" s="65" t="s">
        <v>1244</v>
      </c>
      <c r="F685" s="58">
        <v>1</v>
      </c>
      <c r="G685" s="23">
        <v>0</v>
      </c>
      <c r="H685" s="50">
        <v>87.43</v>
      </c>
      <c r="I685" s="53">
        <f t="shared" si="45"/>
        <v>0.4</v>
      </c>
      <c r="J685" s="53">
        <f t="shared" si="44"/>
        <v>0</v>
      </c>
      <c r="K685" s="62">
        <f t="shared" si="46"/>
        <v>52.458000000000006</v>
      </c>
      <c r="L685" s="27">
        <f t="shared" si="47"/>
        <v>0</v>
      </c>
      <c r="M685" s="29" t="s">
        <v>42</v>
      </c>
      <c r="N685" s="29"/>
      <c r="O685" s="29" t="s">
        <v>597</v>
      </c>
    </row>
    <row r="686" spans="1:15" ht="120" customHeight="1" x14ac:dyDescent="0.25">
      <c r="A686" s="58" t="s">
        <v>636</v>
      </c>
      <c r="B686" s="58" t="s">
        <v>1245</v>
      </c>
      <c r="C686" s="58" t="s">
        <v>1246</v>
      </c>
      <c r="D686" s="127"/>
      <c r="E686" s="65" t="s">
        <v>1247</v>
      </c>
      <c r="F686" s="58">
        <v>1</v>
      </c>
      <c r="G686" s="23">
        <v>0</v>
      </c>
      <c r="H686" s="50">
        <v>14.52</v>
      </c>
      <c r="I686" s="53">
        <f t="shared" si="45"/>
        <v>0.4</v>
      </c>
      <c r="J686" s="53">
        <f t="shared" ref="J686:J745" si="48">$J$1</f>
        <v>0</v>
      </c>
      <c r="K686" s="62">
        <f t="shared" si="46"/>
        <v>8.7119999999999997</v>
      </c>
      <c r="L686" s="27">
        <f t="shared" si="47"/>
        <v>0</v>
      </c>
      <c r="M686" s="29" t="s">
        <v>35</v>
      </c>
      <c r="N686" s="29"/>
      <c r="O686" s="29" t="s">
        <v>597</v>
      </c>
    </row>
    <row r="687" spans="1:15" ht="69.95" customHeight="1" x14ac:dyDescent="0.25">
      <c r="A687" s="58" t="s">
        <v>636</v>
      </c>
      <c r="B687" s="58" t="s">
        <v>1248</v>
      </c>
      <c r="C687" s="58" t="s">
        <v>1249</v>
      </c>
      <c r="D687" s="131"/>
      <c r="E687" s="65" t="s">
        <v>1250</v>
      </c>
      <c r="F687" s="58">
        <v>1</v>
      </c>
      <c r="G687" s="23">
        <v>0</v>
      </c>
      <c r="H687" s="50">
        <v>1.1399999999999999</v>
      </c>
      <c r="I687" s="53">
        <f t="shared" ref="I687:I746" si="49">$D$10</f>
        <v>0.4</v>
      </c>
      <c r="J687" s="53">
        <f t="shared" si="48"/>
        <v>0</v>
      </c>
      <c r="K687" s="62">
        <f t="shared" ref="K687:K762" si="50">H687*(1-I687)*(1-J687)</f>
        <v>0.68399999999999994</v>
      </c>
      <c r="L687" s="27">
        <f t="shared" ref="L687:L762" si="51">G687*K687</f>
        <v>0</v>
      </c>
      <c r="M687" s="29" t="s">
        <v>35</v>
      </c>
      <c r="N687" s="29"/>
      <c r="O687" s="29" t="s">
        <v>597</v>
      </c>
    </row>
    <row r="688" spans="1:15" ht="69.95" customHeight="1" x14ac:dyDescent="0.25">
      <c r="A688" s="58" t="s">
        <v>636</v>
      </c>
      <c r="B688" s="58" t="s">
        <v>1251</v>
      </c>
      <c r="C688" s="57">
        <v>8413491011790</v>
      </c>
      <c r="D688" s="133"/>
      <c r="E688" s="65" t="s">
        <v>1252</v>
      </c>
      <c r="F688" s="58">
        <v>1</v>
      </c>
      <c r="G688" s="23">
        <v>0</v>
      </c>
      <c r="H688" s="50">
        <v>2.88</v>
      </c>
      <c r="I688" s="53">
        <f t="shared" si="49"/>
        <v>0.4</v>
      </c>
      <c r="J688" s="53">
        <f t="shared" si="48"/>
        <v>0</v>
      </c>
      <c r="K688" s="62">
        <f t="shared" si="50"/>
        <v>1.728</v>
      </c>
      <c r="L688" s="27">
        <f t="shared" si="51"/>
        <v>0</v>
      </c>
      <c r="M688" s="29" t="s">
        <v>35</v>
      </c>
      <c r="N688" s="29"/>
      <c r="O688" s="29" t="s">
        <v>597</v>
      </c>
    </row>
    <row r="689" spans="1:15" ht="249.95" customHeight="1" x14ac:dyDescent="0.25">
      <c r="A689" s="58" t="s">
        <v>636</v>
      </c>
      <c r="B689" s="58" t="s">
        <v>1253</v>
      </c>
      <c r="C689" s="58" t="s">
        <v>1254</v>
      </c>
      <c r="D689" s="127"/>
      <c r="E689" s="65" t="s">
        <v>1255</v>
      </c>
      <c r="F689" s="58">
        <v>1</v>
      </c>
      <c r="G689" s="23">
        <v>0</v>
      </c>
      <c r="H689" s="40">
        <v>128.94999999999999</v>
      </c>
      <c r="I689" s="53">
        <f t="shared" si="49"/>
        <v>0.4</v>
      </c>
      <c r="J689" s="53">
        <f t="shared" si="48"/>
        <v>0</v>
      </c>
      <c r="K689" s="62">
        <f t="shared" si="50"/>
        <v>77.36999999999999</v>
      </c>
      <c r="L689" s="27">
        <f t="shared" si="51"/>
        <v>0</v>
      </c>
      <c r="M689" s="29" t="s">
        <v>42</v>
      </c>
      <c r="N689" s="29"/>
      <c r="O689" s="29" t="s">
        <v>597</v>
      </c>
    </row>
    <row r="690" spans="1:15" ht="99.95" customHeight="1" x14ac:dyDescent="0.25">
      <c r="A690" s="58" t="s">
        <v>636</v>
      </c>
      <c r="B690" s="58" t="s">
        <v>1256</v>
      </c>
      <c r="C690" s="58" t="s">
        <v>1257</v>
      </c>
      <c r="D690" s="127"/>
      <c r="E690" s="65" t="s">
        <v>1238</v>
      </c>
      <c r="F690" s="58">
        <v>1</v>
      </c>
      <c r="G690" s="23">
        <v>0</v>
      </c>
      <c r="H690" s="50">
        <v>2.19</v>
      </c>
      <c r="I690" s="53">
        <f t="shared" si="49"/>
        <v>0.4</v>
      </c>
      <c r="J690" s="53">
        <f t="shared" si="48"/>
        <v>0</v>
      </c>
      <c r="K690" s="62">
        <f t="shared" si="50"/>
        <v>1.3139999999999998</v>
      </c>
      <c r="L690" s="27">
        <f t="shared" si="51"/>
        <v>0</v>
      </c>
      <c r="M690" s="29" t="s">
        <v>35</v>
      </c>
      <c r="N690" s="29"/>
      <c r="O690" s="29" t="s">
        <v>597</v>
      </c>
    </row>
    <row r="691" spans="1:15" ht="99.95" customHeight="1" x14ac:dyDescent="0.25">
      <c r="A691" s="58" t="s">
        <v>636</v>
      </c>
      <c r="B691" s="58" t="s">
        <v>1258</v>
      </c>
      <c r="C691" s="58" t="s">
        <v>1259</v>
      </c>
      <c r="D691" s="127"/>
      <c r="E691" s="65" t="s">
        <v>1226</v>
      </c>
      <c r="F691" s="58">
        <v>1</v>
      </c>
      <c r="G691" s="23">
        <v>0</v>
      </c>
      <c r="H691" s="50">
        <v>13.13</v>
      </c>
      <c r="I691" s="53">
        <f t="shared" si="49"/>
        <v>0.4</v>
      </c>
      <c r="J691" s="53">
        <f t="shared" si="48"/>
        <v>0</v>
      </c>
      <c r="K691" s="62">
        <f t="shared" si="50"/>
        <v>7.8780000000000001</v>
      </c>
      <c r="L691" s="27">
        <f t="shared" si="51"/>
        <v>0</v>
      </c>
      <c r="M691" s="29" t="s">
        <v>35</v>
      </c>
      <c r="N691" s="29"/>
      <c r="O691" s="29" t="s">
        <v>597</v>
      </c>
    </row>
    <row r="692" spans="1:15" ht="99.95" customHeight="1" x14ac:dyDescent="0.25">
      <c r="A692" s="58" t="s">
        <v>636</v>
      </c>
      <c r="B692" s="58" t="s">
        <v>1260</v>
      </c>
      <c r="C692" s="58" t="s">
        <v>1261</v>
      </c>
      <c r="D692" s="127"/>
      <c r="E692" s="65" t="s">
        <v>1262</v>
      </c>
      <c r="F692" s="58">
        <v>1</v>
      </c>
      <c r="G692" s="23">
        <v>0</v>
      </c>
      <c r="H692" s="50">
        <v>5.29</v>
      </c>
      <c r="I692" s="53">
        <f t="shared" si="49"/>
        <v>0.4</v>
      </c>
      <c r="J692" s="53">
        <f t="shared" si="48"/>
        <v>0</v>
      </c>
      <c r="K692" s="62">
        <f t="shared" si="50"/>
        <v>3.1739999999999999</v>
      </c>
      <c r="L692" s="27">
        <f t="shared" si="51"/>
        <v>0</v>
      </c>
      <c r="M692" s="29" t="s">
        <v>35</v>
      </c>
      <c r="N692" s="29"/>
      <c r="O692" s="29" t="s">
        <v>597</v>
      </c>
    </row>
    <row r="693" spans="1:15" ht="99.95" customHeight="1" x14ac:dyDescent="0.25">
      <c r="A693" s="58" t="s">
        <v>636</v>
      </c>
      <c r="B693" s="58" t="s">
        <v>1263</v>
      </c>
      <c r="C693" s="58" t="s">
        <v>1264</v>
      </c>
      <c r="D693" s="127"/>
      <c r="E693" s="65" t="s">
        <v>1265</v>
      </c>
      <c r="F693" s="58">
        <v>1</v>
      </c>
      <c r="G693" s="23">
        <v>0</v>
      </c>
      <c r="H693" s="50">
        <v>3.11</v>
      </c>
      <c r="I693" s="53">
        <f t="shared" si="49"/>
        <v>0.4</v>
      </c>
      <c r="J693" s="53">
        <f t="shared" si="48"/>
        <v>0</v>
      </c>
      <c r="K693" s="62">
        <f t="shared" si="50"/>
        <v>1.8659999999999999</v>
      </c>
      <c r="L693" s="27">
        <f t="shared" si="51"/>
        <v>0</v>
      </c>
      <c r="M693" s="29" t="s">
        <v>35</v>
      </c>
      <c r="N693" s="29"/>
      <c r="O693" s="29" t="s">
        <v>597</v>
      </c>
    </row>
    <row r="694" spans="1:15" ht="170.1" customHeight="1" x14ac:dyDescent="0.25">
      <c r="A694" s="58" t="s">
        <v>636</v>
      </c>
      <c r="B694" s="58" t="s">
        <v>1266</v>
      </c>
      <c r="C694" s="58" t="s">
        <v>1267</v>
      </c>
      <c r="D694" s="127"/>
      <c r="E694" s="65" t="s">
        <v>1268</v>
      </c>
      <c r="F694" s="58">
        <v>1</v>
      </c>
      <c r="G694" s="23">
        <v>0</v>
      </c>
      <c r="H694" s="50">
        <v>8.3000000000000007</v>
      </c>
      <c r="I694" s="53">
        <f t="shared" si="49"/>
        <v>0.4</v>
      </c>
      <c r="J694" s="53">
        <f t="shared" si="48"/>
        <v>0</v>
      </c>
      <c r="K694" s="62">
        <f t="shared" si="50"/>
        <v>4.9800000000000004</v>
      </c>
      <c r="L694" s="27">
        <f t="shared" si="51"/>
        <v>0</v>
      </c>
      <c r="M694" s="29" t="s">
        <v>35</v>
      </c>
      <c r="N694" s="29"/>
      <c r="O694" s="29" t="s">
        <v>597</v>
      </c>
    </row>
    <row r="695" spans="1:15" ht="60" customHeight="1" x14ac:dyDescent="0.25">
      <c r="A695" s="58" t="s">
        <v>636</v>
      </c>
      <c r="B695" s="58" t="s">
        <v>1269</v>
      </c>
      <c r="C695" s="58" t="s">
        <v>1270</v>
      </c>
      <c r="D695" s="131"/>
      <c r="E695" s="87" t="s">
        <v>1271</v>
      </c>
      <c r="F695" s="58">
        <v>1</v>
      </c>
      <c r="G695" s="23">
        <v>0</v>
      </c>
      <c r="H695" s="50">
        <v>3.11</v>
      </c>
      <c r="I695" s="53">
        <f t="shared" si="49"/>
        <v>0.4</v>
      </c>
      <c r="J695" s="53">
        <f t="shared" si="48"/>
        <v>0</v>
      </c>
      <c r="K695" s="62">
        <f t="shared" si="50"/>
        <v>1.8659999999999999</v>
      </c>
      <c r="L695" s="27">
        <f t="shared" si="51"/>
        <v>0</v>
      </c>
      <c r="M695" s="29" t="s">
        <v>35</v>
      </c>
      <c r="N695" s="29"/>
      <c r="O695" s="29" t="s">
        <v>597</v>
      </c>
    </row>
    <row r="696" spans="1:15" ht="60" customHeight="1" x14ac:dyDescent="0.25">
      <c r="A696" s="58" t="s">
        <v>636</v>
      </c>
      <c r="B696" s="58" t="s">
        <v>1272</v>
      </c>
      <c r="C696" s="58" t="s">
        <v>1273</v>
      </c>
      <c r="D696" s="133"/>
      <c r="E696" s="88"/>
      <c r="F696" s="58">
        <v>1</v>
      </c>
      <c r="G696" s="23">
        <v>0</v>
      </c>
      <c r="H696" s="50">
        <v>2.42</v>
      </c>
      <c r="I696" s="53">
        <f t="shared" si="49"/>
        <v>0.4</v>
      </c>
      <c r="J696" s="53">
        <f t="shared" si="48"/>
        <v>0</v>
      </c>
      <c r="K696" s="62">
        <f t="shared" si="50"/>
        <v>1.452</v>
      </c>
      <c r="L696" s="27">
        <f t="shared" si="51"/>
        <v>0</v>
      </c>
      <c r="M696" s="29" t="s">
        <v>35</v>
      </c>
      <c r="N696" s="29"/>
      <c r="O696" s="29" t="s">
        <v>597</v>
      </c>
    </row>
    <row r="697" spans="1:15" ht="99.95" customHeight="1" x14ac:dyDescent="0.25">
      <c r="A697" s="58" t="s">
        <v>636</v>
      </c>
      <c r="B697" s="58" t="s">
        <v>1274</v>
      </c>
      <c r="C697" s="78" t="s">
        <v>1275</v>
      </c>
      <c r="D697" s="135"/>
      <c r="E697" s="72" t="s">
        <v>1276</v>
      </c>
      <c r="F697" s="58">
        <v>1</v>
      </c>
      <c r="G697" s="23">
        <v>0</v>
      </c>
      <c r="H697" s="50">
        <v>5.3</v>
      </c>
      <c r="I697" s="53">
        <f t="shared" si="49"/>
        <v>0.4</v>
      </c>
      <c r="J697" s="53">
        <f t="shared" si="48"/>
        <v>0</v>
      </c>
      <c r="K697" s="62">
        <f t="shared" si="50"/>
        <v>3.1799999999999997</v>
      </c>
      <c r="L697" s="27">
        <f t="shared" si="51"/>
        <v>0</v>
      </c>
      <c r="M697" s="29" t="s">
        <v>35</v>
      </c>
      <c r="N697" s="29"/>
      <c r="O697" s="29" t="s">
        <v>597</v>
      </c>
    </row>
    <row r="698" spans="1:15" ht="99.95" customHeight="1" x14ac:dyDescent="0.25">
      <c r="A698" s="58" t="s">
        <v>636</v>
      </c>
      <c r="B698" s="58" t="s">
        <v>1277</v>
      </c>
      <c r="C698" s="58" t="s">
        <v>1278</v>
      </c>
      <c r="D698" s="127"/>
      <c r="E698" s="65" t="s">
        <v>1279</v>
      </c>
      <c r="F698" s="58">
        <v>1</v>
      </c>
      <c r="G698" s="23">
        <v>0</v>
      </c>
      <c r="H698" s="50">
        <v>9.56</v>
      </c>
      <c r="I698" s="53">
        <f t="shared" si="49"/>
        <v>0.4</v>
      </c>
      <c r="J698" s="53">
        <f t="shared" si="48"/>
        <v>0</v>
      </c>
      <c r="K698" s="62">
        <f t="shared" si="50"/>
        <v>5.7359999999999998</v>
      </c>
      <c r="L698" s="27">
        <f t="shared" si="51"/>
        <v>0</v>
      </c>
      <c r="M698" s="29" t="s">
        <v>35</v>
      </c>
      <c r="N698" s="29"/>
      <c r="O698" s="29" t="s">
        <v>597</v>
      </c>
    </row>
    <row r="699" spans="1:15" ht="249.95" customHeight="1" x14ac:dyDescent="0.25">
      <c r="A699" s="58" t="s">
        <v>636</v>
      </c>
      <c r="B699" s="58" t="s">
        <v>1280</v>
      </c>
      <c r="C699" s="58" t="s">
        <v>1281</v>
      </c>
      <c r="D699" s="127"/>
      <c r="E699" s="60" t="s">
        <v>1282</v>
      </c>
      <c r="F699" s="58">
        <v>1</v>
      </c>
      <c r="G699" s="23">
        <v>0</v>
      </c>
      <c r="H699" s="40">
        <v>161.22</v>
      </c>
      <c r="I699" s="53">
        <f t="shared" si="49"/>
        <v>0.4</v>
      </c>
      <c r="J699" s="53">
        <f t="shared" si="48"/>
        <v>0</v>
      </c>
      <c r="K699" s="62">
        <f t="shared" si="50"/>
        <v>96.731999999999999</v>
      </c>
      <c r="L699" s="27">
        <f t="shared" si="51"/>
        <v>0</v>
      </c>
      <c r="M699" s="29" t="s">
        <v>42</v>
      </c>
      <c r="N699" s="29"/>
      <c r="O699" s="29" t="s">
        <v>597</v>
      </c>
    </row>
    <row r="700" spans="1:15" ht="234.95" customHeight="1" x14ac:dyDescent="0.25">
      <c r="A700" s="58" t="s">
        <v>636</v>
      </c>
      <c r="B700" s="58" t="s">
        <v>1283</v>
      </c>
      <c r="C700" s="58" t="s">
        <v>1284</v>
      </c>
      <c r="D700" s="127"/>
      <c r="E700" s="60" t="s">
        <v>1285</v>
      </c>
      <c r="F700" s="58">
        <v>1</v>
      </c>
      <c r="G700" s="23">
        <v>0</v>
      </c>
      <c r="H700" s="40">
        <v>576.04</v>
      </c>
      <c r="I700" s="53">
        <f t="shared" si="49"/>
        <v>0.4</v>
      </c>
      <c r="J700" s="53">
        <f t="shared" si="48"/>
        <v>0</v>
      </c>
      <c r="K700" s="62">
        <f t="shared" si="50"/>
        <v>345.62399999999997</v>
      </c>
      <c r="L700" s="27">
        <f t="shared" si="51"/>
        <v>0</v>
      </c>
      <c r="M700" s="29" t="s">
        <v>42</v>
      </c>
      <c r="N700" s="29"/>
      <c r="O700" s="29" t="s">
        <v>597</v>
      </c>
    </row>
    <row r="701" spans="1:15" ht="200.1" customHeight="1" x14ac:dyDescent="0.25">
      <c r="A701" s="58" t="s">
        <v>636</v>
      </c>
      <c r="B701" s="58" t="s">
        <v>1286</v>
      </c>
      <c r="C701" s="57">
        <v>8413491021515</v>
      </c>
      <c r="D701" s="127"/>
      <c r="E701" s="65" t="s">
        <v>1287</v>
      </c>
      <c r="F701" s="58">
        <v>1</v>
      </c>
      <c r="G701" s="23">
        <v>0</v>
      </c>
      <c r="H701" s="40">
        <v>43.21</v>
      </c>
      <c r="I701" s="53">
        <f t="shared" si="49"/>
        <v>0.4</v>
      </c>
      <c r="J701" s="53">
        <f t="shared" si="48"/>
        <v>0</v>
      </c>
      <c r="K701" s="62">
        <f t="shared" si="50"/>
        <v>25.925999999999998</v>
      </c>
      <c r="L701" s="27">
        <f t="shared" si="51"/>
        <v>0</v>
      </c>
      <c r="M701" s="29" t="s">
        <v>42</v>
      </c>
      <c r="N701" s="29"/>
      <c r="O701" s="29" t="s">
        <v>597</v>
      </c>
    </row>
    <row r="702" spans="1:15" ht="80.099999999999994" customHeight="1" x14ac:dyDescent="0.25">
      <c r="A702" s="58" t="s">
        <v>636</v>
      </c>
      <c r="B702" s="58" t="s">
        <v>1288</v>
      </c>
      <c r="C702" s="58" t="s">
        <v>1289</v>
      </c>
      <c r="D702" s="127"/>
      <c r="E702" s="65" t="s">
        <v>1262</v>
      </c>
      <c r="F702" s="58">
        <v>1</v>
      </c>
      <c r="G702" s="23">
        <v>0</v>
      </c>
      <c r="H702" s="40">
        <v>8.3000000000000007</v>
      </c>
      <c r="I702" s="53">
        <f t="shared" si="49"/>
        <v>0.4</v>
      </c>
      <c r="J702" s="53">
        <f t="shared" si="48"/>
        <v>0</v>
      </c>
      <c r="K702" s="62">
        <f t="shared" si="50"/>
        <v>4.9800000000000004</v>
      </c>
      <c r="L702" s="27">
        <f t="shared" si="51"/>
        <v>0</v>
      </c>
      <c r="M702" s="29" t="s">
        <v>35</v>
      </c>
      <c r="N702" s="29"/>
      <c r="O702" s="29" t="s">
        <v>597</v>
      </c>
    </row>
    <row r="703" spans="1:15" ht="99.95" customHeight="1" x14ac:dyDescent="0.25">
      <c r="A703" s="58" t="s">
        <v>636</v>
      </c>
      <c r="B703" s="58" t="s">
        <v>1290</v>
      </c>
      <c r="C703" s="58" t="s">
        <v>1291</v>
      </c>
      <c r="D703" s="127"/>
      <c r="E703" s="65" t="s">
        <v>1292</v>
      </c>
      <c r="F703" s="58">
        <v>1</v>
      </c>
      <c r="G703" s="23">
        <v>0</v>
      </c>
      <c r="H703" s="40">
        <v>10.72</v>
      </c>
      <c r="I703" s="53">
        <f t="shared" si="49"/>
        <v>0.4</v>
      </c>
      <c r="J703" s="53">
        <f t="shared" si="48"/>
        <v>0</v>
      </c>
      <c r="K703" s="62">
        <f t="shared" si="50"/>
        <v>6.4320000000000004</v>
      </c>
      <c r="L703" s="27">
        <f t="shared" si="51"/>
        <v>0</v>
      </c>
      <c r="M703" s="29" t="s">
        <v>35</v>
      </c>
      <c r="N703" s="29"/>
      <c r="O703" s="29" t="s">
        <v>597</v>
      </c>
    </row>
    <row r="704" spans="1:15" ht="95.1" customHeight="1" x14ac:dyDescent="0.25">
      <c r="A704" s="58" t="s">
        <v>636</v>
      </c>
      <c r="B704" s="58" t="s">
        <v>1293</v>
      </c>
      <c r="C704" s="58" t="s">
        <v>1294</v>
      </c>
      <c r="D704" s="127"/>
      <c r="E704" s="65" t="s">
        <v>1295</v>
      </c>
      <c r="F704" s="58">
        <v>1</v>
      </c>
      <c r="G704" s="23">
        <v>0</v>
      </c>
      <c r="H704" s="40">
        <v>9.4499999999999993</v>
      </c>
      <c r="I704" s="53">
        <f t="shared" si="49"/>
        <v>0.4</v>
      </c>
      <c r="J704" s="53">
        <f t="shared" si="48"/>
        <v>0</v>
      </c>
      <c r="K704" s="62">
        <f t="shared" si="50"/>
        <v>5.669999999999999</v>
      </c>
      <c r="L704" s="27">
        <f t="shared" si="51"/>
        <v>0</v>
      </c>
      <c r="M704" s="29" t="s">
        <v>35</v>
      </c>
      <c r="N704" s="29"/>
      <c r="O704" s="29" t="s">
        <v>597</v>
      </c>
    </row>
    <row r="705" spans="1:15" ht="95.1" customHeight="1" x14ac:dyDescent="0.25">
      <c r="A705" s="58" t="s">
        <v>636</v>
      </c>
      <c r="B705" s="58" t="s">
        <v>1296</v>
      </c>
      <c r="C705" s="58" t="s">
        <v>1297</v>
      </c>
      <c r="D705" s="127"/>
      <c r="E705" s="65" t="s">
        <v>1298</v>
      </c>
      <c r="F705" s="58">
        <v>1</v>
      </c>
      <c r="G705" s="23">
        <v>0</v>
      </c>
      <c r="H705" s="40">
        <v>9.4499999999999993</v>
      </c>
      <c r="I705" s="53">
        <f t="shared" si="49"/>
        <v>0.4</v>
      </c>
      <c r="J705" s="53">
        <f t="shared" si="48"/>
        <v>0</v>
      </c>
      <c r="K705" s="62">
        <f t="shared" si="50"/>
        <v>5.669999999999999</v>
      </c>
      <c r="L705" s="27">
        <f t="shared" si="51"/>
        <v>0</v>
      </c>
      <c r="M705" s="29" t="s">
        <v>35</v>
      </c>
      <c r="N705" s="29"/>
      <c r="O705" s="29" t="s">
        <v>597</v>
      </c>
    </row>
    <row r="706" spans="1:15" ht="95.1" customHeight="1" x14ac:dyDescent="0.25">
      <c r="A706" s="58" t="s">
        <v>636</v>
      </c>
      <c r="B706" s="58" t="s">
        <v>1299</v>
      </c>
      <c r="C706" s="58" t="s">
        <v>1300</v>
      </c>
      <c r="D706" s="127"/>
      <c r="E706" s="65" t="s">
        <v>1301</v>
      </c>
      <c r="F706" s="58">
        <v>1</v>
      </c>
      <c r="G706" s="23">
        <v>0</v>
      </c>
      <c r="H706" s="40">
        <v>14.06</v>
      </c>
      <c r="I706" s="53">
        <f t="shared" si="49"/>
        <v>0.4</v>
      </c>
      <c r="J706" s="53">
        <f t="shared" si="48"/>
        <v>0</v>
      </c>
      <c r="K706" s="62">
        <f t="shared" si="50"/>
        <v>8.4359999999999999</v>
      </c>
      <c r="L706" s="27">
        <f t="shared" si="51"/>
        <v>0</v>
      </c>
      <c r="M706" s="29" t="s">
        <v>35</v>
      </c>
      <c r="N706" s="29"/>
      <c r="O706" s="29" t="s">
        <v>597</v>
      </c>
    </row>
    <row r="707" spans="1:15" ht="99.95" customHeight="1" x14ac:dyDescent="0.25">
      <c r="A707" s="58" t="s">
        <v>636</v>
      </c>
      <c r="B707" s="58" t="s">
        <v>1302</v>
      </c>
      <c r="C707" s="58" t="s">
        <v>1303</v>
      </c>
      <c r="D707" s="127"/>
      <c r="E707" s="65" t="s">
        <v>1226</v>
      </c>
      <c r="F707" s="58">
        <v>1</v>
      </c>
      <c r="G707" s="23">
        <v>0</v>
      </c>
      <c r="H707" s="40">
        <v>14.23</v>
      </c>
      <c r="I707" s="53">
        <f t="shared" si="49"/>
        <v>0.4</v>
      </c>
      <c r="J707" s="53">
        <f t="shared" si="48"/>
        <v>0</v>
      </c>
      <c r="K707" s="62">
        <f t="shared" si="50"/>
        <v>8.5380000000000003</v>
      </c>
      <c r="L707" s="27">
        <f t="shared" si="51"/>
        <v>0</v>
      </c>
      <c r="M707" s="29" t="s">
        <v>35</v>
      </c>
      <c r="N707" s="29"/>
      <c r="O707" s="29" t="s">
        <v>597</v>
      </c>
    </row>
    <row r="708" spans="1:15" ht="110.1" customHeight="1" x14ac:dyDescent="0.25">
      <c r="A708" s="58" t="s">
        <v>636</v>
      </c>
      <c r="B708" s="58" t="s">
        <v>1304</v>
      </c>
      <c r="C708" s="58" t="s">
        <v>1305</v>
      </c>
      <c r="D708" s="127"/>
      <c r="E708" s="65" t="s">
        <v>1306</v>
      </c>
      <c r="F708" s="58">
        <v>1</v>
      </c>
      <c r="G708" s="23">
        <v>0</v>
      </c>
      <c r="H708" s="40">
        <v>103.59</v>
      </c>
      <c r="I708" s="53">
        <f t="shared" si="49"/>
        <v>0.4</v>
      </c>
      <c r="J708" s="53">
        <f t="shared" si="48"/>
        <v>0</v>
      </c>
      <c r="K708" s="62">
        <f t="shared" si="50"/>
        <v>62.153999999999996</v>
      </c>
      <c r="L708" s="27">
        <f t="shared" si="51"/>
        <v>0</v>
      </c>
      <c r="M708" s="29" t="s">
        <v>35</v>
      </c>
      <c r="N708" s="29"/>
      <c r="O708" s="29" t="s">
        <v>597</v>
      </c>
    </row>
    <row r="709" spans="1:15" ht="80.099999999999994" customHeight="1" x14ac:dyDescent="0.25">
      <c r="A709" s="58" t="s">
        <v>636</v>
      </c>
      <c r="B709" s="58" t="s">
        <v>1307</v>
      </c>
      <c r="C709" s="58" t="s">
        <v>1308</v>
      </c>
      <c r="D709" s="127"/>
      <c r="E709" s="65" t="s">
        <v>1309</v>
      </c>
      <c r="F709" s="58">
        <v>1</v>
      </c>
      <c r="G709" s="23">
        <v>0</v>
      </c>
      <c r="H709" s="50">
        <v>3.03</v>
      </c>
      <c r="I709" s="53">
        <f t="shared" si="49"/>
        <v>0.4</v>
      </c>
      <c r="J709" s="53">
        <f t="shared" si="48"/>
        <v>0</v>
      </c>
      <c r="K709" s="62">
        <f t="shared" si="50"/>
        <v>1.8179999999999998</v>
      </c>
      <c r="L709" s="27">
        <f t="shared" si="51"/>
        <v>0</v>
      </c>
      <c r="M709" s="29" t="s">
        <v>42</v>
      </c>
      <c r="N709" s="29"/>
      <c r="O709" s="29" t="s">
        <v>637</v>
      </c>
    </row>
    <row r="710" spans="1:15" ht="80.099999999999994" customHeight="1" x14ac:dyDescent="0.25">
      <c r="A710" s="58" t="s">
        <v>636</v>
      </c>
      <c r="B710" s="58" t="s">
        <v>1310</v>
      </c>
      <c r="C710" s="58" t="s">
        <v>1311</v>
      </c>
      <c r="D710" s="127"/>
      <c r="E710" s="65" t="s">
        <v>1312</v>
      </c>
      <c r="F710" s="58">
        <v>1</v>
      </c>
      <c r="G710" s="23">
        <v>0</v>
      </c>
      <c r="H710" s="50">
        <v>7.49</v>
      </c>
      <c r="I710" s="53">
        <f t="shared" si="49"/>
        <v>0.4</v>
      </c>
      <c r="J710" s="53">
        <f t="shared" si="48"/>
        <v>0</v>
      </c>
      <c r="K710" s="62">
        <f t="shared" si="50"/>
        <v>4.4939999999999998</v>
      </c>
      <c r="L710" s="27">
        <f t="shared" si="51"/>
        <v>0</v>
      </c>
      <c r="M710" s="29" t="s">
        <v>42</v>
      </c>
      <c r="N710" s="29"/>
      <c r="O710" s="29" t="s">
        <v>637</v>
      </c>
    </row>
    <row r="711" spans="1:15" ht="80.099999999999994" customHeight="1" x14ac:dyDescent="0.25">
      <c r="A711" s="58" t="s">
        <v>636</v>
      </c>
      <c r="B711" s="58" t="s">
        <v>1313</v>
      </c>
      <c r="C711" s="58" t="s">
        <v>1314</v>
      </c>
      <c r="D711" s="127"/>
      <c r="E711" s="65" t="s">
        <v>1315</v>
      </c>
      <c r="F711" s="58">
        <v>1</v>
      </c>
      <c r="G711" s="23">
        <v>0</v>
      </c>
      <c r="H711" s="50">
        <v>11.56</v>
      </c>
      <c r="I711" s="53">
        <f t="shared" si="49"/>
        <v>0.4</v>
      </c>
      <c r="J711" s="53">
        <f t="shared" si="48"/>
        <v>0</v>
      </c>
      <c r="K711" s="62">
        <f t="shared" si="50"/>
        <v>6.9359999999999999</v>
      </c>
      <c r="L711" s="27">
        <f t="shared" si="51"/>
        <v>0</v>
      </c>
      <c r="M711" s="29" t="s">
        <v>42</v>
      </c>
      <c r="N711" s="29"/>
      <c r="O711" s="29" t="s">
        <v>637</v>
      </c>
    </row>
    <row r="712" spans="1:15" ht="80.099999999999994" customHeight="1" x14ac:dyDescent="0.25">
      <c r="A712" s="58" t="s">
        <v>636</v>
      </c>
      <c r="B712" s="58" t="s">
        <v>1316</v>
      </c>
      <c r="C712" s="58" t="s">
        <v>1317</v>
      </c>
      <c r="D712" s="127"/>
      <c r="E712" s="65" t="s">
        <v>1318</v>
      </c>
      <c r="F712" s="58">
        <v>1</v>
      </c>
      <c r="G712" s="23">
        <v>0</v>
      </c>
      <c r="H712" s="50">
        <v>13.97</v>
      </c>
      <c r="I712" s="53">
        <f t="shared" si="49"/>
        <v>0.4</v>
      </c>
      <c r="J712" s="53">
        <f t="shared" si="48"/>
        <v>0</v>
      </c>
      <c r="K712" s="62">
        <f t="shared" si="50"/>
        <v>8.3819999999999997</v>
      </c>
      <c r="L712" s="27">
        <f t="shared" si="51"/>
        <v>0</v>
      </c>
      <c r="M712" s="29" t="s">
        <v>42</v>
      </c>
      <c r="N712" s="29"/>
      <c r="O712" s="29" t="s">
        <v>637</v>
      </c>
    </row>
    <row r="713" spans="1:15" ht="99.95" customHeight="1" x14ac:dyDescent="0.25">
      <c r="A713" s="58" t="s">
        <v>636</v>
      </c>
      <c r="B713" s="58" t="s">
        <v>1319</v>
      </c>
      <c r="C713" s="58" t="s">
        <v>1320</v>
      </c>
      <c r="D713" s="127"/>
      <c r="E713" s="65" t="s">
        <v>1321</v>
      </c>
      <c r="F713" s="58">
        <v>1</v>
      </c>
      <c r="G713" s="23">
        <v>0</v>
      </c>
      <c r="H713" s="50">
        <v>12.44</v>
      </c>
      <c r="I713" s="53">
        <f t="shared" si="49"/>
        <v>0.4</v>
      </c>
      <c r="J713" s="53">
        <f t="shared" si="48"/>
        <v>0</v>
      </c>
      <c r="K713" s="62">
        <f t="shared" si="50"/>
        <v>7.4639999999999995</v>
      </c>
      <c r="L713" s="27">
        <f t="shared" si="51"/>
        <v>0</v>
      </c>
      <c r="M713" s="29" t="s">
        <v>42</v>
      </c>
      <c r="N713" s="29"/>
      <c r="O713" s="29" t="s">
        <v>637</v>
      </c>
    </row>
    <row r="714" spans="1:15" ht="120" customHeight="1" x14ac:dyDescent="0.25">
      <c r="A714" s="58" t="s">
        <v>636</v>
      </c>
      <c r="B714" s="58" t="s">
        <v>1322</v>
      </c>
      <c r="C714" s="58" t="s">
        <v>1323</v>
      </c>
      <c r="D714" s="127"/>
      <c r="E714" s="65" t="s">
        <v>1324</v>
      </c>
      <c r="F714" s="58">
        <v>1</v>
      </c>
      <c r="G714" s="23">
        <v>0</v>
      </c>
      <c r="H714" s="50">
        <v>16.239999999999998</v>
      </c>
      <c r="I714" s="53">
        <f t="shared" si="49"/>
        <v>0.4</v>
      </c>
      <c r="J714" s="53">
        <f t="shared" si="48"/>
        <v>0</v>
      </c>
      <c r="K714" s="62">
        <f t="shared" si="50"/>
        <v>9.743999999999998</v>
      </c>
      <c r="L714" s="27">
        <f t="shared" si="51"/>
        <v>0</v>
      </c>
      <c r="M714" s="29" t="s">
        <v>35</v>
      </c>
      <c r="N714" s="29"/>
      <c r="O714" s="29" t="s">
        <v>637</v>
      </c>
    </row>
    <row r="715" spans="1:15" ht="120" customHeight="1" x14ac:dyDescent="0.25">
      <c r="A715" s="58" t="s">
        <v>636</v>
      </c>
      <c r="B715" s="58" t="s">
        <v>1325</v>
      </c>
      <c r="C715" s="58" t="s">
        <v>1326</v>
      </c>
      <c r="D715" s="127"/>
      <c r="E715" s="65" t="s">
        <v>1327</v>
      </c>
      <c r="F715" s="58">
        <v>1</v>
      </c>
      <c r="G715" s="23">
        <v>0</v>
      </c>
      <c r="H715" s="50">
        <v>47.81</v>
      </c>
      <c r="I715" s="53">
        <f t="shared" si="49"/>
        <v>0.4</v>
      </c>
      <c r="J715" s="53">
        <f t="shared" si="48"/>
        <v>0</v>
      </c>
      <c r="K715" s="62">
        <f t="shared" si="50"/>
        <v>28.686</v>
      </c>
      <c r="L715" s="27">
        <f t="shared" si="51"/>
        <v>0</v>
      </c>
      <c r="M715" s="29" t="s">
        <v>35</v>
      </c>
      <c r="N715" s="29"/>
      <c r="O715" s="29" t="s">
        <v>637</v>
      </c>
    </row>
    <row r="716" spans="1:15" ht="120" customHeight="1" x14ac:dyDescent="0.25">
      <c r="A716" s="58" t="s">
        <v>636</v>
      </c>
      <c r="B716" s="58" t="s">
        <v>1328</v>
      </c>
      <c r="C716" s="58" t="s">
        <v>1329</v>
      </c>
      <c r="D716" s="127"/>
      <c r="E716" s="65" t="s">
        <v>1330</v>
      </c>
      <c r="F716" s="58">
        <v>1</v>
      </c>
      <c r="G716" s="23">
        <v>0</v>
      </c>
      <c r="H716" s="50">
        <v>6.9</v>
      </c>
      <c r="I716" s="53">
        <f t="shared" si="49"/>
        <v>0.4</v>
      </c>
      <c r="J716" s="53">
        <f t="shared" si="48"/>
        <v>0</v>
      </c>
      <c r="K716" s="62">
        <f t="shared" si="50"/>
        <v>4.1399999999999997</v>
      </c>
      <c r="L716" s="27">
        <f t="shared" si="51"/>
        <v>0</v>
      </c>
      <c r="M716" s="29" t="s">
        <v>35</v>
      </c>
      <c r="N716" s="29"/>
      <c r="O716" s="29" t="s">
        <v>597</v>
      </c>
    </row>
    <row r="717" spans="1:15" ht="120" customHeight="1" x14ac:dyDescent="0.25">
      <c r="A717" s="58" t="s">
        <v>636</v>
      </c>
      <c r="B717" s="58" t="s">
        <v>1331</v>
      </c>
      <c r="C717" s="58" t="s">
        <v>1332</v>
      </c>
      <c r="D717" s="127"/>
      <c r="E717" s="65" t="s">
        <v>1333</v>
      </c>
      <c r="F717" s="58">
        <v>1</v>
      </c>
      <c r="G717" s="23">
        <v>0</v>
      </c>
      <c r="H717" s="50">
        <v>5.54</v>
      </c>
      <c r="I717" s="53">
        <f t="shared" si="49"/>
        <v>0.4</v>
      </c>
      <c r="J717" s="53">
        <f t="shared" si="48"/>
        <v>0</v>
      </c>
      <c r="K717" s="62">
        <f t="shared" si="50"/>
        <v>3.3239999999999998</v>
      </c>
      <c r="L717" s="27">
        <f t="shared" si="51"/>
        <v>0</v>
      </c>
      <c r="M717" s="29" t="s">
        <v>35</v>
      </c>
      <c r="N717" s="29"/>
      <c r="O717" s="29" t="s">
        <v>597</v>
      </c>
    </row>
    <row r="718" spans="1:15" ht="75" customHeight="1" x14ac:dyDescent="0.25">
      <c r="A718" s="58" t="s">
        <v>636</v>
      </c>
      <c r="B718" s="58" t="s">
        <v>1334</v>
      </c>
      <c r="C718" s="79" t="s">
        <v>1335</v>
      </c>
      <c r="D718" s="131"/>
      <c r="E718" s="65" t="s">
        <v>1336</v>
      </c>
      <c r="F718" s="58">
        <v>1</v>
      </c>
      <c r="G718" s="23">
        <v>0</v>
      </c>
      <c r="H718" s="50">
        <v>15.21</v>
      </c>
      <c r="I718" s="53">
        <f t="shared" si="49"/>
        <v>0.4</v>
      </c>
      <c r="J718" s="53">
        <f t="shared" si="48"/>
        <v>0</v>
      </c>
      <c r="K718" s="62">
        <f t="shared" si="50"/>
        <v>9.1259999999999994</v>
      </c>
      <c r="L718" s="27">
        <f t="shared" si="51"/>
        <v>0</v>
      </c>
      <c r="M718" s="29" t="s">
        <v>35</v>
      </c>
      <c r="N718" s="29"/>
      <c r="O718" s="29" t="s">
        <v>637</v>
      </c>
    </row>
    <row r="719" spans="1:15" ht="75" customHeight="1" x14ac:dyDescent="0.25">
      <c r="A719" s="58" t="s">
        <v>636</v>
      </c>
      <c r="B719" s="58" t="s">
        <v>1337</v>
      </c>
      <c r="C719" s="78" t="s">
        <v>1338</v>
      </c>
      <c r="D719" s="133"/>
      <c r="E719" s="65" t="s">
        <v>1339</v>
      </c>
      <c r="F719" s="58">
        <v>1</v>
      </c>
      <c r="G719" s="23">
        <v>0</v>
      </c>
      <c r="H719" s="50">
        <v>23.39</v>
      </c>
      <c r="I719" s="53">
        <f t="shared" si="49"/>
        <v>0.4</v>
      </c>
      <c r="J719" s="53">
        <f t="shared" si="48"/>
        <v>0</v>
      </c>
      <c r="K719" s="62">
        <f t="shared" si="50"/>
        <v>14.034000000000001</v>
      </c>
      <c r="L719" s="27">
        <f t="shared" si="51"/>
        <v>0</v>
      </c>
      <c r="M719" s="29" t="s">
        <v>35</v>
      </c>
      <c r="N719" s="29"/>
      <c r="O719" s="29" t="s">
        <v>637</v>
      </c>
    </row>
    <row r="720" spans="1:15" ht="120" customHeight="1" x14ac:dyDescent="0.25">
      <c r="A720" s="58" t="s">
        <v>636</v>
      </c>
      <c r="B720" s="58" t="s">
        <v>1340</v>
      </c>
      <c r="C720" s="58" t="s">
        <v>1341</v>
      </c>
      <c r="D720" s="127"/>
      <c r="E720" s="65" t="s">
        <v>1342</v>
      </c>
      <c r="F720" s="58">
        <v>1</v>
      </c>
      <c r="G720" s="23">
        <v>0</v>
      </c>
      <c r="H720" s="50">
        <v>20.98</v>
      </c>
      <c r="I720" s="53">
        <f t="shared" si="49"/>
        <v>0.4</v>
      </c>
      <c r="J720" s="53">
        <f t="shared" si="48"/>
        <v>0</v>
      </c>
      <c r="K720" s="62">
        <f t="shared" si="50"/>
        <v>12.587999999999999</v>
      </c>
      <c r="L720" s="27">
        <f t="shared" si="51"/>
        <v>0</v>
      </c>
      <c r="M720" s="29" t="s">
        <v>35</v>
      </c>
      <c r="N720" s="29"/>
      <c r="O720" s="29" t="s">
        <v>637</v>
      </c>
    </row>
    <row r="721" spans="1:15" ht="120" customHeight="1" x14ac:dyDescent="0.25">
      <c r="A721" s="58" t="s">
        <v>636</v>
      </c>
      <c r="B721" s="58" t="s">
        <v>1343</v>
      </c>
      <c r="C721" s="58" t="s">
        <v>1344</v>
      </c>
      <c r="D721" s="127"/>
      <c r="E721" s="65" t="s">
        <v>1345</v>
      </c>
      <c r="F721" s="58">
        <v>1</v>
      </c>
      <c r="G721" s="23">
        <v>0</v>
      </c>
      <c r="H721" s="50">
        <v>30.07</v>
      </c>
      <c r="I721" s="53">
        <f t="shared" si="49"/>
        <v>0.4</v>
      </c>
      <c r="J721" s="53">
        <f t="shared" si="48"/>
        <v>0</v>
      </c>
      <c r="K721" s="62">
        <f t="shared" si="50"/>
        <v>18.041999999999998</v>
      </c>
      <c r="L721" s="27">
        <f t="shared" si="51"/>
        <v>0</v>
      </c>
      <c r="M721" s="29" t="s">
        <v>35</v>
      </c>
      <c r="N721" s="29"/>
      <c r="O721" s="29" t="s">
        <v>637</v>
      </c>
    </row>
    <row r="722" spans="1:15" ht="120" customHeight="1" x14ac:dyDescent="0.25">
      <c r="A722" s="58" t="s">
        <v>636</v>
      </c>
      <c r="B722" s="58" t="s">
        <v>1346</v>
      </c>
      <c r="C722" s="58" t="s">
        <v>1347</v>
      </c>
      <c r="D722" s="127"/>
      <c r="E722" s="65" t="s">
        <v>1348</v>
      </c>
      <c r="F722" s="58">
        <v>1</v>
      </c>
      <c r="G722" s="23">
        <v>0</v>
      </c>
      <c r="H722" s="50">
        <v>19.239999999999998</v>
      </c>
      <c r="I722" s="53">
        <f t="shared" si="49"/>
        <v>0.4</v>
      </c>
      <c r="J722" s="53">
        <f t="shared" si="48"/>
        <v>0</v>
      </c>
      <c r="K722" s="62">
        <f t="shared" si="50"/>
        <v>11.543999999999999</v>
      </c>
      <c r="L722" s="27">
        <f t="shared" si="51"/>
        <v>0</v>
      </c>
      <c r="M722" s="29" t="s">
        <v>35</v>
      </c>
      <c r="N722" s="29"/>
      <c r="O722" s="29" t="s">
        <v>637</v>
      </c>
    </row>
    <row r="723" spans="1:15" ht="120" customHeight="1" x14ac:dyDescent="0.25">
      <c r="A723" s="58" t="s">
        <v>636</v>
      </c>
      <c r="B723" s="58" t="s">
        <v>1349</v>
      </c>
      <c r="C723" s="58" t="s">
        <v>1350</v>
      </c>
      <c r="D723" s="127"/>
      <c r="E723" s="65" t="s">
        <v>1351</v>
      </c>
      <c r="F723" s="58">
        <v>1</v>
      </c>
      <c r="G723" s="23">
        <v>0</v>
      </c>
      <c r="H723" s="50">
        <v>20.28</v>
      </c>
      <c r="I723" s="53">
        <f t="shared" si="49"/>
        <v>0.4</v>
      </c>
      <c r="J723" s="53">
        <f t="shared" si="48"/>
        <v>0</v>
      </c>
      <c r="K723" s="62">
        <f t="shared" si="50"/>
        <v>12.168000000000001</v>
      </c>
      <c r="L723" s="27">
        <f t="shared" si="51"/>
        <v>0</v>
      </c>
      <c r="M723" s="29" t="s">
        <v>35</v>
      </c>
      <c r="N723" s="29"/>
      <c r="O723" s="29" t="s">
        <v>637</v>
      </c>
    </row>
    <row r="724" spans="1:15" ht="120" customHeight="1" x14ac:dyDescent="0.25">
      <c r="A724" s="58" t="s">
        <v>636</v>
      </c>
      <c r="B724" s="58" t="s">
        <v>1352</v>
      </c>
      <c r="C724" s="58" t="s">
        <v>1353</v>
      </c>
      <c r="D724" s="127"/>
      <c r="E724" s="65" t="s">
        <v>1354</v>
      </c>
      <c r="F724" s="58">
        <v>1</v>
      </c>
      <c r="G724" s="23">
        <v>0</v>
      </c>
      <c r="H724" s="50">
        <v>17.28</v>
      </c>
      <c r="I724" s="53">
        <f t="shared" si="49"/>
        <v>0.4</v>
      </c>
      <c r="J724" s="53">
        <f t="shared" si="48"/>
        <v>0</v>
      </c>
      <c r="K724" s="62">
        <f t="shared" si="50"/>
        <v>10.368</v>
      </c>
      <c r="L724" s="27">
        <f t="shared" si="51"/>
        <v>0</v>
      </c>
      <c r="M724" s="29" t="s">
        <v>35</v>
      </c>
      <c r="N724" s="29"/>
      <c r="O724" s="29" t="s">
        <v>637</v>
      </c>
    </row>
    <row r="725" spans="1:15" ht="120" customHeight="1" x14ac:dyDescent="0.25">
      <c r="A725" s="58" t="s">
        <v>636</v>
      </c>
      <c r="B725" s="58" t="s">
        <v>1355</v>
      </c>
      <c r="C725" s="58" t="s">
        <v>1356</v>
      </c>
      <c r="D725" s="127"/>
      <c r="E725" s="65" t="s">
        <v>1357</v>
      </c>
      <c r="F725" s="58">
        <v>1</v>
      </c>
      <c r="G725" s="23">
        <v>0</v>
      </c>
      <c r="H725" s="50">
        <v>27.42</v>
      </c>
      <c r="I725" s="53">
        <f t="shared" si="49"/>
        <v>0.4</v>
      </c>
      <c r="J725" s="53">
        <f t="shared" si="48"/>
        <v>0</v>
      </c>
      <c r="K725" s="62">
        <f t="shared" si="50"/>
        <v>16.452000000000002</v>
      </c>
      <c r="L725" s="27">
        <f t="shared" si="51"/>
        <v>0</v>
      </c>
      <c r="M725" s="29" t="s">
        <v>35</v>
      </c>
      <c r="N725" s="29"/>
      <c r="O725" s="29" t="s">
        <v>637</v>
      </c>
    </row>
    <row r="726" spans="1:15" ht="120" customHeight="1" x14ac:dyDescent="0.25">
      <c r="A726" s="58" t="s">
        <v>636</v>
      </c>
      <c r="B726" s="58" t="s">
        <v>1358</v>
      </c>
      <c r="C726" s="58" t="s">
        <v>1359</v>
      </c>
      <c r="D726" s="127"/>
      <c r="E726" s="65" t="s">
        <v>1360</v>
      </c>
      <c r="F726" s="58">
        <v>1</v>
      </c>
      <c r="G726" s="23">
        <v>0</v>
      </c>
      <c r="H726" s="50">
        <v>37.11</v>
      </c>
      <c r="I726" s="53">
        <f t="shared" si="49"/>
        <v>0.4</v>
      </c>
      <c r="J726" s="53">
        <f t="shared" si="48"/>
        <v>0</v>
      </c>
      <c r="K726" s="62">
        <f t="shared" si="50"/>
        <v>22.265999999999998</v>
      </c>
      <c r="L726" s="27">
        <f t="shared" si="51"/>
        <v>0</v>
      </c>
      <c r="M726" s="29" t="s">
        <v>35</v>
      </c>
      <c r="N726" s="29"/>
      <c r="O726" s="29" t="s">
        <v>637</v>
      </c>
    </row>
    <row r="727" spans="1:15" ht="129.94999999999999" customHeight="1" x14ac:dyDescent="0.25">
      <c r="A727" s="58" t="s">
        <v>636</v>
      </c>
      <c r="B727" s="58" t="s">
        <v>1361</v>
      </c>
      <c r="C727" s="58" t="s">
        <v>1362</v>
      </c>
      <c r="D727" s="127"/>
      <c r="E727" s="65" t="s">
        <v>1363</v>
      </c>
      <c r="F727" s="58">
        <v>1</v>
      </c>
      <c r="G727" s="23">
        <v>0</v>
      </c>
      <c r="H727" s="50">
        <v>70.290000000000006</v>
      </c>
      <c r="I727" s="53">
        <f t="shared" si="49"/>
        <v>0.4</v>
      </c>
      <c r="J727" s="53">
        <f t="shared" si="48"/>
        <v>0</v>
      </c>
      <c r="K727" s="62">
        <f t="shared" si="50"/>
        <v>42.173999999999999</v>
      </c>
      <c r="L727" s="27">
        <f t="shared" si="51"/>
        <v>0</v>
      </c>
      <c r="M727" s="29" t="s">
        <v>35</v>
      </c>
      <c r="N727" s="29"/>
      <c r="O727" s="29" t="s">
        <v>597</v>
      </c>
    </row>
    <row r="728" spans="1:15" ht="159.94999999999999" customHeight="1" x14ac:dyDescent="0.25">
      <c r="A728" s="58" t="s">
        <v>636</v>
      </c>
      <c r="B728" s="58" t="s">
        <v>1364</v>
      </c>
      <c r="C728" s="58" t="s">
        <v>1365</v>
      </c>
      <c r="D728" s="127"/>
      <c r="E728" s="65" t="s">
        <v>1366</v>
      </c>
      <c r="F728" s="58">
        <v>1</v>
      </c>
      <c r="G728" s="23">
        <v>0</v>
      </c>
      <c r="H728" s="50">
        <v>77.209999999999994</v>
      </c>
      <c r="I728" s="53">
        <f t="shared" si="49"/>
        <v>0.4</v>
      </c>
      <c r="J728" s="53">
        <f t="shared" si="48"/>
        <v>0</v>
      </c>
      <c r="K728" s="62">
        <f t="shared" si="50"/>
        <v>46.325999999999993</v>
      </c>
      <c r="L728" s="27">
        <f t="shared" si="51"/>
        <v>0</v>
      </c>
      <c r="M728" s="29" t="s">
        <v>35</v>
      </c>
      <c r="N728" s="29"/>
      <c r="O728" s="29" t="s">
        <v>597</v>
      </c>
    </row>
    <row r="729" spans="1:15" ht="69.95" customHeight="1" x14ac:dyDescent="0.25">
      <c r="A729" s="58" t="s">
        <v>636</v>
      </c>
      <c r="B729" s="58" t="s">
        <v>1367</v>
      </c>
      <c r="C729" s="58" t="s">
        <v>1368</v>
      </c>
      <c r="D729" s="131"/>
      <c r="E729" s="65" t="s">
        <v>1369</v>
      </c>
      <c r="F729" s="58">
        <v>1</v>
      </c>
      <c r="G729" s="23">
        <v>0</v>
      </c>
      <c r="H729" s="50">
        <v>66.72</v>
      </c>
      <c r="I729" s="53">
        <f t="shared" si="49"/>
        <v>0.4</v>
      </c>
      <c r="J729" s="53">
        <f t="shared" si="48"/>
        <v>0</v>
      </c>
      <c r="K729" s="62">
        <f t="shared" si="50"/>
        <v>40.031999999999996</v>
      </c>
      <c r="L729" s="27">
        <f t="shared" si="51"/>
        <v>0</v>
      </c>
      <c r="M729" s="29" t="s">
        <v>42</v>
      </c>
      <c r="N729" s="29"/>
      <c r="O729" s="29" t="s">
        <v>597</v>
      </c>
    </row>
    <row r="730" spans="1:15" ht="69.95" customHeight="1" x14ac:dyDescent="0.25">
      <c r="A730" s="58" t="s">
        <v>636</v>
      </c>
      <c r="B730" s="58" t="s">
        <v>1370</v>
      </c>
      <c r="C730" s="58" t="s">
        <v>1371</v>
      </c>
      <c r="D730" s="132"/>
      <c r="E730" s="65" t="s">
        <v>1372</v>
      </c>
      <c r="F730" s="58">
        <v>1</v>
      </c>
      <c r="G730" s="23">
        <v>0</v>
      </c>
      <c r="H730" s="50">
        <v>73.63</v>
      </c>
      <c r="I730" s="53">
        <f t="shared" si="49"/>
        <v>0.4</v>
      </c>
      <c r="J730" s="53">
        <f t="shared" si="48"/>
        <v>0</v>
      </c>
      <c r="K730" s="62">
        <f t="shared" si="50"/>
        <v>44.177999999999997</v>
      </c>
      <c r="L730" s="27">
        <f t="shared" si="51"/>
        <v>0</v>
      </c>
      <c r="M730" s="29" t="s">
        <v>42</v>
      </c>
      <c r="N730" s="29"/>
      <c r="O730" s="29" t="s">
        <v>597</v>
      </c>
    </row>
    <row r="731" spans="1:15" ht="69.95" customHeight="1" x14ac:dyDescent="0.25">
      <c r="A731" s="58" t="s">
        <v>636</v>
      </c>
      <c r="B731" s="58" t="s">
        <v>1373</v>
      </c>
      <c r="C731" s="58" t="s">
        <v>1374</v>
      </c>
      <c r="D731" s="132"/>
      <c r="E731" s="65" t="s">
        <v>1375</v>
      </c>
      <c r="F731" s="58">
        <v>1</v>
      </c>
      <c r="G731" s="23">
        <v>0</v>
      </c>
      <c r="H731" s="50">
        <v>146.35</v>
      </c>
      <c r="I731" s="53">
        <f t="shared" si="49"/>
        <v>0.4</v>
      </c>
      <c r="J731" s="53">
        <f t="shared" si="48"/>
        <v>0</v>
      </c>
      <c r="K731" s="62">
        <f t="shared" si="50"/>
        <v>87.809999999999988</v>
      </c>
      <c r="L731" s="27">
        <f t="shared" si="51"/>
        <v>0</v>
      </c>
      <c r="M731" s="29" t="s">
        <v>42</v>
      </c>
      <c r="N731" s="29"/>
      <c r="O731" s="29" t="s">
        <v>597</v>
      </c>
    </row>
    <row r="732" spans="1:15" ht="69.95" customHeight="1" x14ac:dyDescent="0.25">
      <c r="A732" s="58" t="s">
        <v>636</v>
      </c>
      <c r="B732" s="58" t="s">
        <v>1376</v>
      </c>
      <c r="C732" s="58" t="s">
        <v>1377</v>
      </c>
      <c r="D732" s="133"/>
      <c r="E732" s="65" t="s">
        <v>1378</v>
      </c>
      <c r="F732" s="58">
        <v>1</v>
      </c>
      <c r="G732" s="23">
        <v>0</v>
      </c>
      <c r="H732" s="50">
        <v>207.29</v>
      </c>
      <c r="I732" s="53">
        <f t="shared" si="49"/>
        <v>0.4</v>
      </c>
      <c r="J732" s="53">
        <f t="shared" si="48"/>
        <v>0</v>
      </c>
      <c r="K732" s="62">
        <f t="shared" si="50"/>
        <v>124.374</v>
      </c>
      <c r="L732" s="27">
        <f t="shared" si="51"/>
        <v>0</v>
      </c>
      <c r="M732" s="29" t="s">
        <v>42</v>
      </c>
      <c r="N732" s="29"/>
      <c r="O732" s="29" t="s">
        <v>597</v>
      </c>
    </row>
    <row r="733" spans="1:15" ht="180" customHeight="1" x14ac:dyDescent="0.25">
      <c r="A733" s="58" t="s">
        <v>636</v>
      </c>
      <c r="B733" s="58" t="s">
        <v>1379</v>
      </c>
      <c r="C733" s="78" t="s">
        <v>1380</v>
      </c>
      <c r="D733" s="135"/>
      <c r="E733" s="65" t="s">
        <v>1381</v>
      </c>
      <c r="F733" s="58">
        <v>1</v>
      </c>
      <c r="G733" s="23">
        <v>0</v>
      </c>
      <c r="H733" s="50">
        <v>7.02</v>
      </c>
      <c r="I733" s="53">
        <f t="shared" si="49"/>
        <v>0.4</v>
      </c>
      <c r="J733" s="53">
        <f t="shared" si="48"/>
        <v>0</v>
      </c>
      <c r="K733" s="62">
        <f t="shared" si="50"/>
        <v>4.2119999999999997</v>
      </c>
      <c r="L733" s="27">
        <f t="shared" si="51"/>
        <v>0</v>
      </c>
      <c r="M733" s="29" t="s">
        <v>35</v>
      </c>
      <c r="N733" s="29"/>
      <c r="O733" s="29" t="s">
        <v>597</v>
      </c>
    </row>
    <row r="734" spans="1:15" ht="99.95" customHeight="1" x14ac:dyDescent="0.25">
      <c r="A734" s="58" t="s">
        <v>636</v>
      </c>
      <c r="B734" s="58" t="s">
        <v>1382</v>
      </c>
      <c r="C734" s="58" t="s">
        <v>1383</v>
      </c>
      <c r="D734" s="131"/>
      <c r="E734" s="65" t="s">
        <v>1384</v>
      </c>
      <c r="F734" s="58">
        <v>1</v>
      </c>
      <c r="G734" s="23">
        <v>0</v>
      </c>
      <c r="H734" s="50">
        <v>8.5299999999999994</v>
      </c>
      <c r="I734" s="53">
        <f t="shared" si="49"/>
        <v>0.4</v>
      </c>
      <c r="J734" s="53">
        <f t="shared" si="48"/>
        <v>0</v>
      </c>
      <c r="K734" s="62">
        <f t="shared" si="50"/>
        <v>5.1179999999999994</v>
      </c>
      <c r="L734" s="27">
        <f t="shared" si="51"/>
        <v>0</v>
      </c>
      <c r="M734" s="29" t="s">
        <v>35</v>
      </c>
      <c r="N734" s="29"/>
      <c r="O734" s="29" t="s">
        <v>597</v>
      </c>
    </row>
    <row r="735" spans="1:15" ht="99.95" customHeight="1" x14ac:dyDescent="0.25">
      <c r="A735" s="58" t="s">
        <v>636</v>
      </c>
      <c r="B735" s="58" t="s">
        <v>1385</v>
      </c>
      <c r="C735" s="58" t="s">
        <v>1386</v>
      </c>
      <c r="D735" s="133"/>
      <c r="E735" s="65" t="s">
        <v>1387</v>
      </c>
      <c r="F735" s="58">
        <v>1</v>
      </c>
      <c r="G735" s="23">
        <v>0</v>
      </c>
      <c r="H735" s="50">
        <v>13.72</v>
      </c>
      <c r="I735" s="53">
        <f t="shared" si="49"/>
        <v>0.4</v>
      </c>
      <c r="J735" s="53">
        <f t="shared" si="48"/>
        <v>0</v>
      </c>
      <c r="K735" s="62">
        <f t="shared" si="50"/>
        <v>8.2319999999999993</v>
      </c>
      <c r="L735" s="27">
        <f t="shared" si="51"/>
        <v>0</v>
      </c>
      <c r="M735" s="29" t="s">
        <v>35</v>
      </c>
      <c r="N735" s="29"/>
      <c r="O735" s="29" t="s">
        <v>597</v>
      </c>
    </row>
    <row r="736" spans="1:15" ht="180" customHeight="1" x14ac:dyDescent="0.25">
      <c r="A736" s="58" t="s">
        <v>636</v>
      </c>
      <c r="B736" s="58" t="s">
        <v>1388</v>
      </c>
      <c r="C736" s="58" t="s">
        <v>1389</v>
      </c>
      <c r="D736" s="135"/>
      <c r="E736" s="65" t="s">
        <v>1390</v>
      </c>
      <c r="F736" s="58">
        <v>1</v>
      </c>
      <c r="G736" s="23">
        <v>0</v>
      </c>
      <c r="H736" s="50">
        <v>20.71</v>
      </c>
      <c r="I736" s="53">
        <f t="shared" si="49"/>
        <v>0.4</v>
      </c>
      <c r="J736" s="53">
        <f t="shared" si="48"/>
        <v>0</v>
      </c>
      <c r="K736" s="62">
        <f t="shared" si="50"/>
        <v>12.426</v>
      </c>
      <c r="L736" s="27">
        <f t="shared" si="51"/>
        <v>0</v>
      </c>
      <c r="M736" s="29" t="s">
        <v>35</v>
      </c>
      <c r="N736" s="29"/>
      <c r="O736" s="29" t="s">
        <v>597</v>
      </c>
    </row>
    <row r="737" spans="1:15" ht="50.1" customHeight="1" x14ac:dyDescent="0.25">
      <c r="A737" s="58" t="s">
        <v>636</v>
      </c>
      <c r="B737" s="58" t="s">
        <v>1391</v>
      </c>
      <c r="C737" s="58" t="s">
        <v>1392</v>
      </c>
      <c r="D737" s="131"/>
      <c r="E737" s="65" t="s">
        <v>1393</v>
      </c>
      <c r="F737" s="58">
        <v>12</v>
      </c>
      <c r="G737" s="23">
        <v>0</v>
      </c>
      <c r="H737" s="50">
        <v>8.9499999999999993</v>
      </c>
      <c r="I737" s="53">
        <f t="shared" si="49"/>
        <v>0.4</v>
      </c>
      <c r="J737" s="53">
        <f t="shared" si="48"/>
        <v>0</v>
      </c>
      <c r="K737" s="62">
        <f t="shared" si="50"/>
        <v>5.3699999999999992</v>
      </c>
      <c r="L737" s="27">
        <f t="shared" si="51"/>
        <v>0</v>
      </c>
      <c r="M737" s="29" t="s">
        <v>35</v>
      </c>
      <c r="N737" s="29"/>
      <c r="O737" s="29" t="s">
        <v>597</v>
      </c>
    </row>
    <row r="738" spans="1:15" ht="50.1" customHeight="1" x14ac:dyDescent="0.25">
      <c r="A738" s="58" t="s">
        <v>636</v>
      </c>
      <c r="B738" s="58" t="s">
        <v>1394</v>
      </c>
      <c r="C738" s="58" t="s">
        <v>1395</v>
      </c>
      <c r="D738" s="132"/>
      <c r="E738" s="65" t="s">
        <v>1396</v>
      </c>
      <c r="F738" s="58">
        <v>12</v>
      </c>
      <c r="G738" s="23">
        <v>0</v>
      </c>
      <c r="H738" s="50">
        <v>10.06</v>
      </c>
      <c r="I738" s="53">
        <f t="shared" si="49"/>
        <v>0.4</v>
      </c>
      <c r="J738" s="53">
        <f t="shared" si="48"/>
        <v>0</v>
      </c>
      <c r="K738" s="62">
        <f t="shared" si="50"/>
        <v>6.0360000000000005</v>
      </c>
      <c r="L738" s="27">
        <f t="shared" si="51"/>
        <v>0</v>
      </c>
      <c r="M738" s="29" t="s">
        <v>35</v>
      </c>
      <c r="N738" s="29"/>
      <c r="O738" s="29" t="s">
        <v>597</v>
      </c>
    </row>
    <row r="739" spans="1:15" ht="50.1" customHeight="1" x14ac:dyDescent="0.25">
      <c r="A739" s="58" t="s">
        <v>636</v>
      </c>
      <c r="B739" s="58" t="s">
        <v>1397</v>
      </c>
      <c r="C739" s="58" t="s">
        <v>1398</v>
      </c>
      <c r="D739" s="132"/>
      <c r="E739" s="65" t="s">
        <v>1399</v>
      </c>
      <c r="F739" s="58">
        <v>12</v>
      </c>
      <c r="G739" s="23">
        <v>0</v>
      </c>
      <c r="H739" s="50">
        <v>14.89</v>
      </c>
      <c r="I739" s="53">
        <f t="shared" si="49"/>
        <v>0.4</v>
      </c>
      <c r="J739" s="53">
        <f t="shared" si="48"/>
        <v>0</v>
      </c>
      <c r="K739" s="62">
        <f t="shared" si="50"/>
        <v>8.9339999999999993</v>
      </c>
      <c r="L739" s="27">
        <f t="shared" si="51"/>
        <v>0</v>
      </c>
      <c r="M739" s="29" t="s">
        <v>35</v>
      </c>
      <c r="N739" s="29"/>
      <c r="O739" s="29" t="s">
        <v>597</v>
      </c>
    </row>
    <row r="740" spans="1:15" ht="50.1" customHeight="1" x14ac:dyDescent="0.25">
      <c r="A740" s="58" t="s">
        <v>636</v>
      </c>
      <c r="B740" s="58" t="s">
        <v>1400</v>
      </c>
      <c r="C740" s="58" t="s">
        <v>1401</v>
      </c>
      <c r="D740" s="133"/>
      <c r="E740" s="65" t="s">
        <v>1402</v>
      </c>
      <c r="F740" s="58">
        <v>12</v>
      </c>
      <c r="G740" s="23">
        <v>0</v>
      </c>
      <c r="H740" s="50">
        <v>19.309999999999999</v>
      </c>
      <c r="I740" s="53">
        <f t="shared" si="49"/>
        <v>0.4</v>
      </c>
      <c r="J740" s="53">
        <f t="shared" si="48"/>
        <v>0</v>
      </c>
      <c r="K740" s="62">
        <f t="shared" si="50"/>
        <v>11.585999999999999</v>
      </c>
      <c r="L740" s="27">
        <f t="shared" si="51"/>
        <v>0</v>
      </c>
      <c r="M740" s="29" t="s">
        <v>35</v>
      </c>
      <c r="N740" s="29"/>
      <c r="O740" s="29" t="s">
        <v>597</v>
      </c>
    </row>
    <row r="741" spans="1:15" ht="54.95" customHeight="1" x14ac:dyDescent="0.25">
      <c r="A741" s="58" t="s">
        <v>636</v>
      </c>
      <c r="B741" s="58" t="s">
        <v>1403</v>
      </c>
      <c r="C741" s="58" t="s">
        <v>1404</v>
      </c>
      <c r="D741" s="131"/>
      <c r="E741" s="65" t="s">
        <v>1405</v>
      </c>
      <c r="F741" s="58">
        <v>1</v>
      </c>
      <c r="G741" s="23">
        <v>0</v>
      </c>
      <c r="H741" s="40">
        <v>13.14</v>
      </c>
      <c r="I741" s="53">
        <f t="shared" si="49"/>
        <v>0.4</v>
      </c>
      <c r="J741" s="53">
        <f t="shared" si="48"/>
        <v>0</v>
      </c>
      <c r="K741" s="62">
        <f t="shared" si="50"/>
        <v>7.8840000000000003</v>
      </c>
      <c r="L741" s="27">
        <f t="shared" si="51"/>
        <v>0</v>
      </c>
      <c r="M741" s="29" t="s">
        <v>35</v>
      </c>
      <c r="N741" s="29"/>
      <c r="O741" s="29" t="s">
        <v>597</v>
      </c>
    </row>
    <row r="742" spans="1:15" ht="54.95" customHeight="1" x14ac:dyDescent="0.25">
      <c r="A742" s="58" t="s">
        <v>636</v>
      </c>
      <c r="B742" s="58" t="s">
        <v>1406</v>
      </c>
      <c r="C742" s="58" t="s">
        <v>1407</v>
      </c>
      <c r="D742" s="132"/>
      <c r="E742" s="65" t="s">
        <v>1408</v>
      </c>
      <c r="F742" s="58">
        <v>1</v>
      </c>
      <c r="G742" s="23">
        <v>0</v>
      </c>
      <c r="H742" s="40">
        <v>13.89</v>
      </c>
      <c r="I742" s="53">
        <f t="shared" si="49"/>
        <v>0.4</v>
      </c>
      <c r="J742" s="53">
        <f t="shared" si="48"/>
        <v>0</v>
      </c>
      <c r="K742" s="62">
        <f t="shared" si="50"/>
        <v>8.3339999999999996</v>
      </c>
      <c r="L742" s="27">
        <f t="shared" si="51"/>
        <v>0</v>
      </c>
      <c r="M742" s="29" t="s">
        <v>35</v>
      </c>
      <c r="N742" s="29"/>
      <c r="O742" s="29" t="s">
        <v>597</v>
      </c>
    </row>
    <row r="743" spans="1:15" ht="54.95" customHeight="1" x14ac:dyDescent="0.25">
      <c r="A743" s="58" t="s">
        <v>636</v>
      </c>
      <c r="B743" s="58" t="s">
        <v>1409</v>
      </c>
      <c r="C743" s="58" t="s">
        <v>1410</v>
      </c>
      <c r="D743" s="132"/>
      <c r="E743" s="65" t="s">
        <v>1411</v>
      </c>
      <c r="F743" s="58">
        <v>1</v>
      </c>
      <c r="G743" s="23">
        <v>0</v>
      </c>
      <c r="H743" s="40">
        <v>15.48</v>
      </c>
      <c r="I743" s="53">
        <f t="shared" si="49"/>
        <v>0.4</v>
      </c>
      <c r="J743" s="53">
        <f t="shared" si="48"/>
        <v>0</v>
      </c>
      <c r="K743" s="62">
        <f t="shared" si="50"/>
        <v>9.2880000000000003</v>
      </c>
      <c r="L743" s="27">
        <f t="shared" si="51"/>
        <v>0</v>
      </c>
      <c r="M743" s="29" t="s">
        <v>35</v>
      </c>
      <c r="N743" s="29"/>
      <c r="O743" s="29" t="s">
        <v>597</v>
      </c>
    </row>
    <row r="744" spans="1:15" ht="54.95" customHeight="1" x14ac:dyDescent="0.25">
      <c r="A744" s="58" t="s">
        <v>636</v>
      </c>
      <c r="B744" s="58" t="s">
        <v>1412</v>
      </c>
      <c r="C744" s="58" t="s">
        <v>1413</v>
      </c>
      <c r="D744" s="132"/>
      <c r="E744" s="65" t="s">
        <v>1414</v>
      </c>
      <c r="F744" s="58">
        <v>1</v>
      </c>
      <c r="G744" s="23">
        <v>0</v>
      </c>
      <c r="H744" s="40">
        <v>19.62</v>
      </c>
      <c r="I744" s="53">
        <f t="shared" si="49"/>
        <v>0.4</v>
      </c>
      <c r="J744" s="53">
        <f t="shared" si="48"/>
        <v>0</v>
      </c>
      <c r="K744" s="62">
        <f t="shared" si="50"/>
        <v>11.772</v>
      </c>
      <c r="L744" s="27">
        <f t="shared" si="51"/>
        <v>0</v>
      </c>
      <c r="M744" s="29" t="s">
        <v>35</v>
      </c>
      <c r="N744" s="29"/>
      <c r="O744" s="29" t="s">
        <v>597</v>
      </c>
    </row>
    <row r="745" spans="1:15" ht="60" customHeight="1" x14ac:dyDescent="0.25">
      <c r="A745" s="136"/>
      <c r="B745" s="80"/>
      <c r="C745" s="80"/>
      <c r="D745" s="137"/>
      <c r="E745" s="138"/>
      <c r="F745" s="138"/>
      <c r="G745" s="81">
        <v>1</v>
      </c>
      <c r="H745" s="82"/>
      <c r="I745" s="139"/>
      <c r="J745" s="139"/>
      <c r="K745" s="83" t="s">
        <v>1415</v>
      </c>
      <c r="L745" s="40">
        <f>SUBTOTAL(9,L13:L744)</f>
        <v>0</v>
      </c>
      <c r="M745" s="84" t="s">
        <v>1416</v>
      </c>
      <c r="N745" s="29"/>
      <c r="O745" s="29"/>
    </row>
    <row r="746" spans="1:15" x14ac:dyDescent="0.25">
      <c r="B746" s="1"/>
      <c r="C746" s="1"/>
      <c r="D746" s="2"/>
      <c r="E746" s="2"/>
      <c r="F746" s="2"/>
      <c r="G746" s="2"/>
      <c r="H746" s="2"/>
      <c r="I746" s="2"/>
      <c r="J746" s="2"/>
      <c r="K746" s="2"/>
      <c r="L746" s="1"/>
      <c r="M746" s="1"/>
    </row>
  </sheetData>
  <autoFilter ref="A12:O744" xr:uid="{6F4AEB11-AF78-467A-BFA3-8CF51FCE1FC4}"/>
  <mergeCells count="95">
    <mergeCell ref="D737:D740"/>
    <mergeCell ref="D741:D744"/>
    <mergeCell ref="D687:D688"/>
    <mergeCell ref="D695:D696"/>
    <mergeCell ref="E695:E696"/>
    <mergeCell ref="D718:D719"/>
    <mergeCell ref="D729:D732"/>
    <mergeCell ref="D734:D735"/>
    <mergeCell ref="D663:D664"/>
    <mergeCell ref="D665:D668"/>
    <mergeCell ref="D678:D679"/>
    <mergeCell ref="E678:E679"/>
    <mergeCell ref="D680:D682"/>
    <mergeCell ref="E680:E682"/>
    <mergeCell ref="D619:D624"/>
    <mergeCell ref="E619:E624"/>
    <mergeCell ref="E625:E627"/>
    <mergeCell ref="D628:D631"/>
    <mergeCell ref="E628:E631"/>
    <mergeCell ref="E632:E634"/>
    <mergeCell ref="D601:D602"/>
    <mergeCell ref="D603:D605"/>
    <mergeCell ref="E603:E605"/>
    <mergeCell ref="D606:D611"/>
    <mergeCell ref="E606:E611"/>
    <mergeCell ref="D612:D618"/>
    <mergeCell ref="E612:E618"/>
    <mergeCell ref="D572:D573"/>
    <mergeCell ref="D574:D576"/>
    <mergeCell ref="D582:D583"/>
    <mergeCell ref="D585:D586"/>
    <mergeCell ref="D587:D588"/>
    <mergeCell ref="D596:D597"/>
    <mergeCell ref="D544:D547"/>
    <mergeCell ref="D548:D550"/>
    <mergeCell ref="D551:D557"/>
    <mergeCell ref="D563:D564"/>
    <mergeCell ref="D565:D566"/>
    <mergeCell ref="D569:D570"/>
    <mergeCell ref="D516:D522"/>
    <mergeCell ref="D523:D525"/>
    <mergeCell ref="D526:D532"/>
    <mergeCell ref="D533:D536"/>
    <mergeCell ref="D537:D540"/>
    <mergeCell ref="D541:D543"/>
    <mergeCell ref="D473:D475"/>
    <mergeCell ref="D501:D503"/>
    <mergeCell ref="D504:D505"/>
    <mergeCell ref="D506:D508"/>
    <mergeCell ref="D509:D510"/>
    <mergeCell ref="D514:D515"/>
    <mergeCell ref="D401:D411"/>
    <mergeCell ref="D414:D416"/>
    <mergeCell ref="D446:D449"/>
    <mergeCell ref="E446:E449"/>
    <mergeCell ref="D466:D470"/>
    <mergeCell ref="D471:D472"/>
    <mergeCell ref="D202:D203"/>
    <mergeCell ref="D258:D267"/>
    <mergeCell ref="D268:D269"/>
    <mergeCell ref="D270:D271"/>
    <mergeCell ref="D380:D381"/>
    <mergeCell ref="D392:D400"/>
    <mergeCell ref="D179:D180"/>
    <mergeCell ref="D182:D183"/>
    <mergeCell ref="D190:D191"/>
    <mergeCell ref="D193:D194"/>
    <mergeCell ref="D195:D196"/>
    <mergeCell ref="D200:D201"/>
    <mergeCell ref="B10:C10"/>
    <mergeCell ref="D10:H10"/>
    <mergeCell ref="I10:N10"/>
    <mergeCell ref="D172:D174"/>
    <mergeCell ref="D175:D176"/>
    <mergeCell ref="D177:D178"/>
    <mergeCell ref="I7:N7"/>
    <mergeCell ref="B8:C8"/>
    <mergeCell ref="D8:H8"/>
    <mergeCell ref="I8:N8"/>
    <mergeCell ref="B9:C9"/>
    <mergeCell ref="D9:H9"/>
    <mergeCell ref="I9:N9"/>
    <mergeCell ref="B5:C5"/>
    <mergeCell ref="D5:H5"/>
    <mergeCell ref="B6:C6"/>
    <mergeCell ref="D6:H6"/>
    <mergeCell ref="B7:C7"/>
    <mergeCell ref="D7:H7"/>
    <mergeCell ref="A1:M1"/>
    <mergeCell ref="B2:H2"/>
    <mergeCell ref="B3:C3"/>
    <mergeCell ref="D3:H3"/>
    <mergeCell ref="K3:L3"/>
    <mergeCell ref="B4:C4"/>
    <mergeCell ref="D4:H4"/>
  </mergeCells>
  <printOptions horizontalCentered="1"/>
  <pageMargins left="0.31496062992125984" right="0.31496062992125984" top="1.1023622047244095" bottom="0.55118110236220474" header="0.31496062992125984" footer="0.31496062992125984"/>
  <pageSetup paperSize="9" scale="51" fitToHeight="70" orientation="portrait" r:id="rId1"/>
  <headerFooter>
    <oddHeader>&amp;C&amp;G</oddHeader>
    <oddFooter>&amp;C&amp;"-,Negrita"ALTUNA HERMANOS SA | Oñate (Spain) | (+34) 642 865 439 | eusales@altuna.es | www.altuna.es</oddFooter>
  </headerFooter>
  <rowBreaks count="2" manualBreakCount="2">
    <brk id="111" min="1" max="11" man="1"/>
    <brk id="257" min="1" max="11" man="1"/>
  </rowBreaks>
  <drawing r:id="rId2"/>
  <legacyDrawingHF r:id="rId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vt:i4>
      </vt:variant>
      <vt:variant>
        <vt:lpstr>Rangos con nombre</vt:lpstr>
      </vt:variant>
      <vt:variant>
        <vt:i4>1</vt:i4>
      </vt:variant>
    </vt:vector>
  </HeadingPairs>
  <TitlesOfParts>
    <vt:vector size="2" baseType="lpstr">
      <vt:lpstr>ALT-BIK ITA 26</vt:lpstr>
      <vt:lpstr>'ALT-BIK ITA 26'!Área_de_impresión</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IFAM-5INGOR Dirección</dc:creator>
  <cp:lastModifiedBy>María Gómez Rocafull</cp:lastModifiedBy>
  <dcterms:created xsi:type="dcterms:W3CDTF">2026-02-17T15:50:37Z</dcterms:created>
  <dcterms:modified xsi:type="dcterms:W3CDTF">2026-07-31T07:42:04Z</dcterms:modified>
</cp:coreProperties>
</file>